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600" windowHeight="9030" activeTab="1"/>
  </bookViews>
  <sheets>
    <sheet name="школы до 3 лет" sheetId="3" r:id="rId1"/>
    <sheet name="таблица ЦМН в цифрах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6" l="1"/>
  <c r="O8" i="6"/>
  <c r="M7" i="6"/>
  <c r="H7" i="6"/>
  <c r="H8" i="6"/>
  <c r="H9" i="6"/>
  <c r="H10" i="6"/>
  <c r="G7" i="6"/>
  <c r="G8" i="6"/>
  <c r="G9" i="6"/>
  <c r="G10" i="6"/>
  <c r="H6" i="6"/>
  <c r="G6" i="6"/>
  <c r="E7" i="6"/>
  <c r="E8" i="6"/>
  <c r="E9" i="6"/>
  <c r="E10" i="6"/>
  <c r="E6" i="6"/>
  <c r="P11" i="6"/>
  <c r="N11" i="6"/>
  <c r="L11" i="6"/>
  <c r="J11" i="6"/>
  <c r="F11" i="6"/>
  <c r="D11" i="6"/>
  <c r="C11" i="6"/>
  <c r="I9" i="6"/>
  <c r="Q10" i="6"/>
  <c r="I6" i="6"/>
  <c r="M6" i="6" s="1"/>
  <c r="Q9" i="6" l="1"/>
  <c r="K9" i="6"/>
  <c r="K8" i="6"/>
  <c r="O10" i="6"/>
  <c r="Q7" i="6"/>
  <c r="K6" i="6"/>
  <c r="K7" i="6"/>
  <c r="O9" i="6"/>
  <c r="O6" i="6"/>
  <c r="M10" i="6"/>
  <c r="O7" i="6"/>
  <c r="K10" i="6"/>
  <c r="Q6" i="6"/>
  <c r="M9" i="6"/>
  <c r="M8" i="6"/>
  <c r="E11" i="6"/>
  <c r="I11" i="6"/>
  <c r="G11" i="6"/>
  <c r="H11" i="6"/>
  <c r="O11" i="6" l="1"/>
  <c r="Q11" i="6"/>
  <c r="M11" i="6"/>
  <c r="K11" i="6"/>
</calcChain>
</file>

<file path=xl/sharedStrings.xml><?xml version="1.0" encoding="utf-8"?>
<sst xmlns="http://schemas.openxmlformats.org/spreadsheetml/2006/main" count="148" uniqueCount="142">
  <si>
    <t>Общий педагогический стаж на 01.10.2022 г. Количество полных лет, например 6</t>
  </si>
  <si>
    <t>Место работы (только официальные сокращения, например ГБОУ «СОШ № 6 г. Назрань») запрещено  упрощать сокращенные названия например "сош №6 назрань" и т.п.</t>
  </si>
  <si>
    <t>ГБОУ "СОШ № 1 г. Малгобек"</t>
  </si>
  <si>
    <t>ГБОУ "СОШ №2 г. Малгобек"</t>
  </si>
  <si>
    <t>ГБОУ "СОШ №2 с.п. Вознесенское"</t>
  </si>
  <si>
    <t>ГБОУ "СОШ №3 г.Малгобек"</t>
  </si>
  <si>
    <t>ГБОУ "Школа-интернат №4 Малгобекского района"</t>
  </si>
  <si>
    <t>ГБОУ "СОШ №5 г. Малгобек"</t>
  </si>
  <si>
    <t>ГБОУ "СОШ №5 с.п.Новый Редант имени А.О.Льянова"</t>
  </si>
  <si>
    <t>ГБОУ "СОШ № 6 г.Малгобек"</t>
  </si>
  <si>
    <t>ГБОУ «СОШ №7 с.п.Пседах»</t>
  </si>
  <si>
    <t>ГБОУ "ООШ № 8 с.п.Сагопши"</t>
  </si>
  <si>
    <t>ГБОУ "СОШ № 9 г. Малгобек"</t>
  </si>
  <si>
    <t xml:space="preserve">ГБОУ "СОШ № 10 с.п. Вежарий" </t>
  </si>
  <si>
    <t>ГБОУ "СОШ№12 с.п. Инарки им. А.М. Котиева"</t>
  </si>
  <si>
    <t>ГБОУ "СОШ№13 г.Малгобек"</t>
  </si>
  <si>
    <t>ГБОУ "СОШ №14 с.п.Нижние Ачалуки"</t>
  </si>
  <si>
    <t>ГБОУ "СОШ№15 с.п.Средние Ачалуки"</t>
  </si>
  <si>
    <t>ГБОУ "СОШ №16 г.Малгобек"</t>
  </si>
  <si>
    <t>ГБОУ "СОШ №17 с.п. Верхние Ачалуки"</t>
  </si>
  <si>
    <t>ГБОУ №СОШ №19 с.п.Сагопши"</t>
  </si>
  <si>
    <t>ГБОУ "СОШ№20 г.Малгобек"</t>
  </si>
  <si>
    <t>ГБОУ "СОШ№22 с.п. Верхние Ачалуки"</t>
  </si>
  <si>
    <t>ГБОУ "ООШ№24 с.п.Новый Редант"</t>
  </si>
  <si>
    <t>ГБОУ "СОШ № 25 с.п.Пседах"</t>
  </si>
  <si>
    <t>ГБОУ "ООШ № 27 с.п. Нижние-Ачалуки"</t>
  </si>
  <si>
    <t>ГБОУ "СОШ № 28 с.п. Южное"</t>
  </si>
  <si>
    <t>ГБОУ "ООШ 29 с.п.Средние Ачалуки"</t>
  </si>
  <si>
    <t>ГБОУ "СОШ№30 с.п.Сагопши"</t>
  </si>
  <si>
    <t>ГБОУ "Гимназия №1 г. Малгобек им С. Чахкиева"</t>
  </si>
  <si>
    <t>ГБОУ "ЦНО для детей с ОВЗ"</t>
  </si>
  <si>
    <t>ГБОУ"СОШ-ДС№21 с.п.Аки-Юрт"</t>
  </si>
  <si>
    <t>ГБОУ "СОШ №26 с.п. Зязиков-Юрт"</t>
  </si>
  <si>
    <t>ГБОУ "СОШ№18 г.Малгобек"</t>
  </si>
  <si>
    <t>Малгобек</t>
  </si>
  <si>
    <t>Назрановский р-н</t>
  </si>
  <si>
    <t>ГБОУ "Гимназия Назрановского района"</t>
  </si>
  <si>
    <t>ГБОУ "СОШ №1 с.п. Барсуки им. И.Б. Зязикова"</t>
  </si>
  <si>
    <t>ГБОУ "СОШ-ДС №1 с.п. Кантышево"</t>
  </si>
  <si>
    <t>ГБОУ "СОШ № 1 с.п.Сурхахи"</t>
  </si>
  <si>
    <t>ГБОУ "СОШ -детский сад №2 с.п. Долаково"</t>
  </si>
  <si>
    <t>ГБОУ "СОШ №2 с.п.Кантышево"</t>
  </si>
  <si>
    <t>ГБОУ "СОШ №2 с.п.Плиево"</t>
  </si>
  <si>
    <t>ГБОУ «СОШ№2 с.п.Сурхахи»</t>
  </si>
  <si>
    <t>ГБОУ "СОШ №2 с.п.Экажево им.М.М.Картоева"</t>
  </si>
  <si>
    <t>ГБОУ "СОШ №3 с.п. Кантышево"</t>
  </si>
  <si>
    <t>ГБОУ "СОШ №3 с.п. Яндаре"</t>
  </si>
  <si>
    <t>ГБОУ "СОШ № 4 с.п.Кантышево"</t>
  </si>
  <si>
    <t>ГБОУ "СОШ №1 с.п.Али-Юрт"</t>
  </si>
  <si>
    <t>ГБОУ "СОШ с.п.            Гази-Юрт"</t>
  </si>
  <si>
    <t>ГБОУ КШ "Горский кадетский корпус им.А.Д.Цароева"</t>
  </si>
  <si>
    <t>ГБОУ "ООШ с.п. Али-юрт"</t>
  </si>
  <si>
    <t>ГБОУ "ООШ№1с.п.Кантышево им.Осмиева Х.С.</t>
  </si>
  <si>
    <t>ГБОУ "СОШ №1 с.п.Экажево"</t>
  </si>
  <si>
    <t>ГБОУ "СОШ № 5 с.п.Экажево"</t>
  </si>
  <si>
    <t>ГБОУ "СОШ №2 с.п. Барсуки"</t>
  </si>
  <si>
    <t>ГБОУ "СОШ №1 с.п.Яндаре имени А.Т.Хашагульгова"</t>
  </si>
  <si>
    <t>Назрань Магас</t>
  </si>
  <si>
    <t>ГБОУ " СОШ №1 г.Назрань"</t>
  </si>
  <si>
    <t>ГБОУ "СОШ№2 г.Назрань"</t>
  </si>
  <si>
    <t xml:space="preserve">ГБОУ "СОШ№3 г.Назрань" </t>
  </si>
  <si>
    <t>ГБОУ " СОШ № 4г.Назрань"</t>
  </si>
  <si>
    <t>ГБОУ " СОШ №5 г.Назрань"</t>
  </si>
  <si>
    <t>ГБОУ "СОШ №6 г.Назрань"</t>
  </si>
  <si>
    <t>ГБОУ "СОШ № 7 г.Назрань"</t>
  </si>
  <si>
    <t>ГБОУ "СОШ №8 г. Назрань</t>
  </si>
  <si>
    <t>ГБОУ "СОШ № 9 г. Назрань"</t>
  </si>
  <si>
    <t>ГБОУ "СОШ-сад №10 г.Назрань"</t>
  </si>
  <si>
    <t>ГБОУ"СОШ-ДС № 11 г. НАЗРАНЬ"</t>
  </si>
  <si>
    <t>ГБОУ "СОШ №12 г.Назрань"</t>
  </si>
  <si>
    <t>ГБОУ СОШ №13 г.Назрань</t>
  </si>
  <si>
    <t>ГБОУ "СОШ № 14 г.Назрань"</t>
  </si>
  <si>
    <t>ГБОУ"СОШ № 15 г.Назрань"</t>
  </si>
  <si>
    <t>ГБОУ "НОШ № 16 г. Назрань"</t>
  </si>
  <si>
    <t>ГБОУ "НОШ № 17 г. Назрань"</t>
  </si>
  <si>
    <t>ГБОУ "СОШ №18 г.Назрань"</t>
  </si>
  <si>
    <t>ГБОУ "СОШ № 19 г.Назрань"</t>
  </si>
  <si>
    <t>ГБОУ «Назрановская школа-интернат № 1»</t>
  </si>
  <si>
    <t>ГБОУ "СОШ № 2  г. Магас"</t>
  </si>
  <si>
    <t>ГБОУ"Лицей  № 1  г.Назрань  "</t>
  </si>
  <si>
    <t>ГАОУ "Гимназия №1 г.Назрань</t>
  </si>
  <si>
    <t>ГБОУ "СОШ-Детский сад №1 г.Магас"</t>
  </si>
  <si>
    <t xml:space="preserve">ГБОУ гимназия "Марем" г. Магас </t>
  </si>
  <si>
    <t>ГБОУ «Центр образования г.Магас»</t>
  </si>
  <si>
    <t>Государственное бюджетное общеобразовательное учреждение "Лицей-детский сад г.Магас"</t>
  </si>
  <si>
    <t>ГКОУ «РЦДО»</t>
  </si>
  <si>
    <t>Сунжа</t>
  </si>
  <si>
    <t>ГБОУ "СОШ №1 г. Сунжа"</t>
  </si>
  <si>
    <t>ГБОУ "СОШ № 3 г. Сунжа"</t>
  </si>
  <si>
    <t>ГБОУ "СОШ№4 г.Сунжа"</t>
  </si>
  <si>
    <t>ГБОУ "СОШ № 6 г. Сунжа"</t>
  </si>
  <si>
    <t>ГБОУ "СОШ №7 г. Сунжа"</t>
  </si>
  <si>
    <t xml:space="preserve">ГБОУ "Лицей №1 г. Сунжа" </t>
  </si>
  <si>
    <t>ГБОУ "СОШ№1 с.п.Троицкое"</t>
  </si>
  <si>
    <t>ГБОУ "СОШ №2 с.п.Троицкое"</t>
  </si>
  <si>
    <t>ГБОУ "ТООШ №3 с.п. Троицкое"</t>
  </si>
  <si>
    <t>ГБОУ "СОШ № 4 с.п. Троицкое"</t>
  </si>
  <si>
    <t>ГБОУ "СОШ №2 с.п.Нестеровское"</t>
  </si>
  <si>
    <t>ГБОУ "СОШ № 3 с.п.Нестеровское"</t>
  </si>
  <si>
    <t xml:space="preserve">ГБОУ "СОШ №4 с.п. Нестеровское" </t>
  </si>
  <si>
    <t>ГБОУ "СОШ-ДС с.п. Алхасты"</t>
  </si>
  <si>
    <t>ГБОУ "СОШ №1 с.п. Галашки"</t>
  </si>
  <si>
    <t>ГБОУ "ООШ с.п. Галашки"</t>
  </si>
  <si>
    <t>ГБОУ "СОШ с.п. Мужичи"</t>
  </si>
  <si>
    <t>ГБОУ "СОШ-детский сад с.п. Алкун"</t>
  </si>
  <si>
    <t>ГБОУ "СОШ с.п.Аршты"</t>
  </si>
  <si>
    <t>ГБОУ "НОШ с.п.Берд-Юрт"</t>
  </si>
  <si>
    <t>ГБОУ "ООШ с.п. Чемульга"</t>
  </si>
  <si>
    <t xml:space="preserve">ГБОУ "СОШ №2 г. Карабулак" </t>
  </si>
  <si>
    <t>ГБОУ «СОШ № 3 г. Карабулак"</t>
  </si>
  <si>
    <t>ГБОУ " СОШ № 4 г. Карабулак им. А.Х.Бокова"</t>
  </si>
  <si>
    <t>ГБОУ "СОШ №5 г.Карабулак"</t>
  </si>
  <si>
    <t xml:space="preserve">ГБОУ "Гимназия № 1 г. Карабулак" </t>
  </si>
  <si>
    <t xml:space="preserve">ГБОУ "СКОШИ-ДС г.Сунжа </t>
  </si>
  <si>
    <t>ГБОУ "РСЛШ им.А. Чаниева"</t>
  </si>
  <si>
    <t>УО</t>
  </si>
  <si>
    <t>Джейрах</t>
  </si>
  <si>
    <t>ГБОУ «СОШ-ДС с.п.Джейрах им.И.С.Льянова»</t>
  </si>
  <si>
    <t>ГБОУ «СОШ с.п.Ольгетти»</t>
  </si>
  <si>
    <t xml:space="preserve">ГБОУ «СОШ № 1 г.Карабулак </t>
  </si>
  <si>
    <t>ГБОУ "СОШ №22" г. Назрань</t>
  </si>
  <si>
    <t>ГБОУ  " ООШ №2 г. Сунжа"</t>
  </si>
  <si>
    <t>г. Магас и г. Назрань</t>
  </si>
  <si>
    <t>Сунженский р-н и г. Карабулак</t>
  </si>
  <si>
    <t>Малгобекский р-н и г. Малгобек</t>
  </si>
  <si>
    <t>Джейрахский р-н</t>
  </si>
  <si>
    <t xml:space="preserve">кол-во
 образовательных организаций </t>
  </si>
  <si>
    <t>кол-во
 образовательных организаций с педагогами до 35 лет и стажем работы не более 3 лет</t>
  </si>
  <si>
    <t>кол-во
 образовательных организаций с педагогами до 35 лет и стажем работы не более 3 лет, работающих по ЦМН</t>
  </si>
  <si>
    <t>ВСЕГО</t>
  </si>
  <si>
    <t>кол-во
  педагогов до 35 лет и стажем работы не более 3 лет</t>
  </si>
  <si>
    <t>всего кол-во</t>
  </si>
  <si>
    <t>в т.ч. стаж работы
 до 1 года</t>
  </si>
  <si>
    <t>в т.ч. стаж работы
 1 год</t>
  </si>
  <si>
    <t>в т.ч. стаж работы
 2 года</t>
  </si>
  <si>
    <t>в т.ч. стаж работы
 3 года</t>
  </si>
  <si>
    <t>всего</t>
  </si>
  <si>
    <t>%</t>
  </si>
  <si>
    <t>от общего кол-ва ОО 
%</t>
  </si>
  <si>
    <t>Наименование района</t>
  </si>
  <si>
    <t>от
 кол-ва ОО, работающих по ЦМН 
%</t>
  </si>
  <si>
    <t>Данные мониторинга количества ОО РИ с педагогами до 35 лет и стажем работы не более 3-х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</si>
</sst>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</font>
    <font>
      <sz val="10"/>
      <color theme="1"/>
      <name val="Arial Cy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9" fontId="15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right" vertical="center" wrapText="1"/>
    </xf>
    <xf numFmtId="0" fontId="7" fillId="0" borderId="1" xfId="1" applyFont="1" applyBorder="1" applyAlignment="1">
      <alignment horizontal="left"/>
    </xf>
    <xf numFmtId="0" fontId="11" fillId="0" borderId="1" xfId="0" applyFont="1" applyBorder="1"/>
    <xf numFmtId="0" fontId="7" fillId="0" borderId="1" xfId="1" applyFont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7" fillId="0" borderId="1" xfId="1" applyFont="1" applyBorder="1" applyAlignment="1">
      <alignment horizontal="right" wrapText="1"/>
    </xf>
    <xf numFmtId="0" fontId="7" fillId="0" borderId="1" xfId="8" applyFont="1" applyBorder="1" applyAlignment="1">
      <alignment horizontal="left" wrapText="1"/>
    </xf>
    <xf numFmtId="0" fontId="12" fillId="3" borderId="1" xfId="0" applyFont="1" applyFill="1" applyBorder="1"/>
    <xf numFmtId="0" fontId="1" fillId="3" borderId="0" xfId="0" applyFont="1" applyFill="1"/>
    <xf numFmtId="0" fontId="11" fillId="3" borderId="1" xfId="0" applyFont="1" applyFill="1" applyBorder="1"/>
    <xf numFmtId="0" fontId="7" fillId="3" borderId="1" xfId="1" applyFont="1" applyFill="1" applyBorder="1" applyAlignment="1">
      <alignment horizontal="left" wrapText="1"/>
    </xf>
    <xf numFmtId="0" fontId="0" fillId="3" borderId="0" xfId="0" applyFill="1"/>
    <xf numFmtId="0" fontId="7" fillId="3" borderId="1" xfId="1" applyFont="1" applyFill="1" applyBorder="1" applyAlignment="1">
      <alignment horizontal="left"/>
    </xf>
    <xf numFmtId="0" fontId="11" fillId="0" borderId="1" xfId="0" applyFont="1" applyFill="1" applyBorder="1"/>
    <xf numFmtId="0" fontId="0" fillId="0" borderId="0" xfId="0" applyFill="1"/>
    <xf numFmtId="0" fontId="8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right" vertical="center" wrapText="1"/>
    </xf>
    <xf numFmtId="0" fontId="12" fillId="3" borderId="1" xfId="0" applyFont="1" applyFill="1" applyBorder="1" applyAlignment="1">
      <alignment horizontal="right"/>
    </xf>
    <xf numFmtId="0" fontId="7" fillId="3" borderId="1" xfId="1" applyFont="1" applyFill="1" applyBorder="1" applyAlignment="1">
      <alignment horizontal="right"/>
    </xf>
    <xf numFmtId="0" fontId="7" fillId="3" borderId="1" xfId="1" applyFont="1" applyFill="1" applyBorder="1" applyAlignment="1">
      <alignment horizontal="right" wrapText="1"/>
    </xf>
    <xf numFmtId="0" fontId="7" fillId="0" borderId="1" xfId="8" applyFont="1" applyBorder="1" applyAlignment="1">
      <alignment horizontal="right" wrapText="1"/>
    </xf>
    <xf numFmtId="0" fontId="11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1" fillId="3" borderId="1" xfId="4" applyFont="1" applyFill="1" applyBorder="1" applyAlignment="1">
      <alignment horizontal="right" vertical="center"/>
    </xf>
    <xf numFmtId="0" fontId="0" fillId="0" borderId="1" xfId="0" applyBorder="1"/>
    <xf numFmtId="0" fontId="14" fillId="0" borderId="1" xfId="0" applyFont="1" applyBorder="1" applyAlignment="1">
      <alignment horizontal="right" vertical="center" wrapText="1"/>
    </xf>
    <xf numFmtId="0" fontId="0" fillId="3" borderId="1" xfId="0" applyFill="1" applyBorder="1"/>
    <xf numFmtId="0" fontId="12" fillId="3" borderId="1" xfId="0" applyFont="1" applyFill="1" applyBorder="1" applyAlignment="1">
      <alignment horizontal="left"/>
    </xf>
    <xf numFmtId="0" fontId="11" fillId="0" borderId="1" xfId="7" applyFont="1" applyBorder="1" applyAlignment="1">
      <alignment horizontal="left" wrapText="1"/>
    </xf>
    <xf numFmtId="0" fontId="7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 wrapText="1"/>
    </xf>
    <xf numFmtId="0" fontId="7" fillId="0" borderId="1" xfId="1" applyFont="1" applyBorder="1" applyAlignment="1">
      <alignment horizontal="left" vertical="distributed"/>
    </xf>
    <xf numFmtId="0" fontId="11" fillId="0" borderId="1" xfId="0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9" fontId="0" fillId="0" borderId="0" xfId="9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9" fontId="17" fillId="0" borderId="1" xfId="9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9" fontId="16" fillId="0" borderId="1" xfId="9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9" fontId="17" fillId="0" borderId="1" xfId="9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9" fontId="1" fillId="0" borderId="0" xfId="9" applyFont="1" applyAlignment="1">
      <alignment horizontal="center"/>
    </xf>
    <xf numFmtId="9" fontId="1" fillId="0" borderId="1" xfId="9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0">
    <cellStyle name="Hyperlink" xfId="2"/>
    <cellStyle name="Гиперссылка 2" xfId="3"/>
    <cellStyle name="Гиперссылка 2 2" xfId="6"/>
    <cellStyle name="Обычный" xfId="0" builtinId="0"/>
    <cellStyle name="Обычный 2" xfId="4"/>
    <cellStyle name="Обычный 2 2" xfId="5"/>
    <cellStyle name="Обычный 2 3" xfId="7"/>
    <cellStyle name="Обычный 3" xfId="1"/>
    <cellStyle name="Обычный 3 2" xfId="8"/>
    <cellStyle name="Процентный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22"/>
  <sheetViews>
    <sheetView topLeftCell="A108" workbookViewId="0">
      <selection activeCell="B5" sqref="B5:B36"/>
    </sheetView>
  </sheetViews>
  <sheetFormatPr defaultRowHeight="15" x14ac:dyDescent="0.25"/>
  <cols>
    <col min="1" max="1" width="16.85546875" bestFit="1" customWidth="1"/>
    <col min="2" max="2" width="15.7109375" style="25" customWidth="1"/>
    <col min="3" max="3" width="90.85546875" style="40" customWidth="1"/>
  </cols>
  <sheetData>
    <row r="3" spans="1:3" ht="99.75" x14ac:dyDescent="0.25">
      <c r="A3" s="5" t="s">
        <v>115</v>
      </c>
      <c r="B3" s="19" t="s">
        <v>0</v>
      </c>
      <c r="C3" s="18" t="s">
        <v>1</v>
      </c>
    </row>
    <row r="4" spans="1:3" s="11" customFormat="1" x14ac:dyDescent="0.25">
      <c r="A4" s="10" t="s">
        <v>34</v>
      </c>
      <c r="B4" s="20"/>
      <c r="C4" s="30"/>
    </row>
    <row r="5" spans="1:3" x14ac:dyDescent="0.25">
      <c r="A5" s="5"/>
      <c r="B5" s="3">
        <v>1</v>
      </c>
      <c r="C5" s="2" t="s">
        <v>30</v>
      </c>
    </row>
    <row r="6" spans="1:3" x14ac:dyDescent="0.25">
      <c r="A6" s="5"/>
      <c r="B6" s="8">
        <v>2</v>
      </c>
      <c r="C6" s="6" t="s">
        <v>6</v>
      </c>
    </row>
    <row r="7" spans="1:3" x14ac:dyDescent="0.25">
      <c r="A7" s="5"/>
      <c r="B7" s="3">
        <v>3</v>
      </c>
      <c r="C7" s="6" t="s">
        <v>29</v>
      </c>
    </row>
    <row r="8" spans="1:3" x14ac:dyDescent="0.25">
      <c r="A8" s="5"/>
      <c r="B8" s="8">
        <v>4</v>
      </c>
      <c r="C8" s="6" t="s">
        <v>2</v>
      </c>
    </row>
    <row r="9" spans="1:3" x14ac:dyDescent="0.25">
      <c r="A9" s="5"/>
      <c r="B9" s="3">
        <v>5</v>
      </c>
      <c r="C9" s="6" t="s">
        <v>3</v>
      </c>
    </row>
    <row r="10" spans="1:3" x14ac:dyDescent="0.25">
      <c r="A10" s="5"/>
      <c r="B10" s="8">
        <v>6</v>
      </c>
      <c r="C10" s="6" t="s">
        <v>5</v>
      </c>
    </row>
    <row r="11" spans="1:3" x14ac:dyDescent="0.25">
      <c r="A11" s="5"/>
      <c r="B11" s="3">
        <v>7</v>
      </c>
      <c r="C11" s="6" t="s">
        <v>7</v>
      </c>
    </row>
    <row r="12" spans="1:3" x14ac:dyDescent="0.25">
      <c r="A12" s="5"/>
      <c r="B12" s="8">
        <v>8</v>
      </c>
      <c r="C12" s="6" t="s">
        <v>9</v>
      </c>
    </row>
    <row r="13" spans="1:3" x14ac:dyDescent="0.25">
      <c r="A13" s="5"/>
      <c r="B13" s="3">
        <v>9</v>
      </c>
      <c r="C13" s="6" t="s">
        <v>12</v>
      </c>
    </row>
    <row r="14" spans="1:3" x14ac:dyDescent="0.25">
      <c r="A14" s="5"/>
      <c r="B14" s="8">
        <v>10</v>
      </c>
      <c r="C14" s="6" t="s">
        <v>15</v>
      </c>
    </row>
    <row r="15" spans="1:3" x14ac:dyDescent="0.25">
      <c r="A15" s="5"/>
      <c r="B15" s="3">
        <v>11</v>
      </c>
      <c r="C15" s="6" t="s">
        <v>18</v>
      </c>
    </row>
    <row r="16" spans="1:3" x14ac:dyDescent="0.25">
      <c r="A16" s="5"/>
      <c r="B16" s="8">
        <v>12</v>
      </c>
      <c r="C16" s="6" t="s">
        <v>33</v>
      </c>
    </row>
    <row r="17" spans="1:3" x14ac:dyDescent="0.25">
      <c r="A17" s="5"/>
      <c r="B17" s="3">
        <v>13</v>
      </c>
      <c r="C17" s="6" t="s">
        <v>21</v>
      </c>
    </row>
    <row r="18" spans="1:3" x14ac:dyDescent="0.25">
      <c r="A18" s="5"/>
      <c r="B18" s="8">
        <v>14</v>
      </c>
      <c r="C18" s="6" t="s">
        <v>22</v>
      </c>
    </row>
    <row r="19" spans="1:3" x14ac:dyDescent="0.25">
      <c r="A19" s="5"/>
      <c r="B19" s="3">
        <v>15</v>
      </c>
      <c r="C19" s="6" t="s">
        <v>17</v>
      </c>
    </row>
    <row r="20" spans="1:3" x14ac:dyDescent="0.25">
      <c r="A20" s="5"/>
      <c r="B20" s="8">
        <v>16</v>
      </c>
      <c r="C20" s="6" t="s">
        <v>27</v>
      </c>
    </row>
    <row r="21" spans="1:3" x14ac:dyDescent="0.25">
      <c r="A21" s="5"/>
      <c r="B21" s="3">
        <v>17</v>
      </c>
      <c r="C21" s="6" t="s">
        <v>19</v>
      </c>
    </row>
    <row r="22" spans="1:3" x14ac:dyDescent="0.25">
      <c r="A22" s="5"/>
      <c r="B22" s="8">
        <v>18</v>
      </c>
      <c r="C22" s="6" t="s">
        <v>16</v>
      </c>
    </row>
    <row r="23" spans="1:3" x14ac:dyDescent="0.25">
      <c r="A23" s="5"/>
      <c r="B23" s="3">
        <v>19</v>
      </c>
      <c r="C23" s="6" t="s">
        <v>25</v>
      </c>
    </row>
    <row r="24" spans="1:3" x14ac:dyDescent="0.25">
      <c r="A24" s="5"/>
      <c r="B24" s="8">
        <v>20</v>
      </c>
      <c r="C24" s="6" t="s">
        <v>13</v>
      </c>
    </row>
    <row r="25" spans="1:3" x14ac:dyDescent="0.25">
      <c r="A25" s="5"/>
      <c r="B25" s="3">
        <v>21</v>
      </c>
      <c r="C25" s="6" t="s">
        <v>10</v>
      </c>
    </row>
    <row r="26" spans="1:3" x14ac:dyDescent="0.25">
      <c r="A26" s="5"/>
      <c r="B26" s="8">
        <v>22</v>
      </c>
      <c r="C26" s="6" t="s">
        <v>24</v>
      </c>
    </row>
    <row r="27" spans="1:3" x14ac:dyDescent="0.25">
      <c r="A27" s="5"/>
      <c r="B27" s="3">
        <v>23</v>
      </c>
      <c r="C27" s="6" t="s">
        <v>26</v>
      </c>
    </row>
    <row r="28" spans="1:3" x14ac:dyDescent="0.25">
      <c r="A28" s="5"/>
      <c r="B28" s="8">
        <v>24</v>
      </c>
      <c r="C28" s="6" t="s">
        <v>4</v>
      </c>
    </row>
    <row r="29" spans="1:3" x14ac:dyDescent="0.25">
      <c r="A29" s="5"/>
      <c r="B29" s="3">
        <v>25</v>
      </c>
      <c r="C29" s="6" t="s">
        <v>32</v>
      </c>
    </row>
    <row r="30" spans="1:3" x14ac:dyDescent="0.25">
      <c r="A30" s="5"/>
      <c r="B30" s="8">
        <v>26</v>
      </c>
      <c r="C30" s="6" t="s">
        <v>23</v>
      </c>
    </row>
    <row r="31" spans="1:3" x14ac:dyDescent="0.25">
      <c r="A31" s="5"/>
      <c r="B31" s="3">
        <v>27</v>
      </c>
      <c r="C31" s="6" t="s">
        <v>8</v>
      </c>
    </row>
    <row r="32" spans="1:3" x14ac:dyDescent="0.25">
      <c r="A32" s="5"/>
      <c r="B32" s="8">
        <v>28</v>
      </c>
      <c r="C32" s="2" t="s">
        <v>14</v>
      </c>
    </row>
    <row r="33" spans="1:3" x14ac:dyDescent="0.25">
      <c r="A33" s="5"/>
      <c r="B33" s="3">
        <v>29</v>
      </c>
      <c r="C33" s="4" t="s">
        <v>11</v>
      </c>
    </row>
    <row r="34" spans="1:3" x14ac:dyDescent="0.25">
      <c r="A34" s="5"/>
      <c r="B34" s="8">
        <v>30</v>
      </c>
      <c r="C34" s="6" t="s">
        <v>20</v>
      </c>
    </row>
    <row r="35" spans="1:3" x14ac:dyDescent="0.25">
      <c r="A35" s="5"/>
      <c r="B35" s="3">
        <v>31</v>
      </c>
      <c r="C35" s="6" t="s">
        <v>28</v>
      </c>
    </row>
    <row r="36" spans="1:3" x14ac:dyDescent="0.25">
      <c r="A36" s="5"/>
      <c r="B36" s="8">
        <v>32</v>
      </c>
      <c r="C36" s="6" t="s">
        <v>31</v>
      </c>
    </row>
    <row r="37" spans="1:3" s="14" customFormat="1" x14ac:dyDescent="0.25">
      <c r="A37" s="12" t="s">
        <v>35</v>
      </c>
      <c r="B37" s="21"/>
      <c r="C37" s="15"/>
    </row>
    <row r="38" spans="1:3" x14ac:dyDescent="0.25">
      <c r="A38" s="5"/>
      <c r="B38" s="8">
        <v>1</v>
      </c>
      <c r="C38" s="6" t="s">
        <v>50</v>
      </c>
    </row>
    <row r="39" spans="1:3" x14ac:dyDescent="0.25">
      <c r="A39" s="5"/>
      <c r="B39" s="8">
        <v>2</v>
      </c>
      <c r="C39" s="6" t="s">
        <v>36</v>
      </c>
    </row>
    <row r="40" spans="1:3" x14ac:dyDescent="0.25">
      <c r="A40" s="5"/>
      <c r="B40" s="8">
        <v>3</v>
      </c>
      <c r="C40" s="6" t="s">
        <v>51</v>
      </c>
    </row>
    <row r="41" spans="1:3" x14ac:dyDescent="0.25">
      <c r="A41" s="5"/>
      <c r="B41" s="8">
        <v>4</v>
      </c>
      <c r="C41" s="6" t="s">
        <v>48</v>
      </c>
    </row>
    <row r="42" spans="1:3" x14ac:dyDescent="0.25">
      <c r="A42" s="5"/>
      <c r="B42" s="8">
        <v>5</v>
      </c>
      <c r="C42" s="6" t="s">
        <v>52</v>
      </c>
    </row>
    <row r="43" spans="1:3" x14ac:dyDescent="0.25">
      <c r="A43" s="5"/>
      <c r="B43" s="8">
        <v>6</v>
      </c>
      <c r="C43" s="2" t="s">
        <v>38</v>
      </c>
    </row>
    <row r="44" spans="1:3" x14ac:dyDescent="0.25">
      <c r="A44" s="5"/>
      <c r="B44" s="8">
        <v>7</v>
      </c>
      <c r="C44" s="6" t="s">
        <v>41</v>
      </c>
    </row>
    <row r="45" spans="1:3" x14ac:dyDescent="0.25">
      <c r="A45" s="5"/>
      <c r="B45" s="8">
        <v>8</v>
      </c>
      <c r="C45" s="6" t="s">
        <v>45</v>
      </c>
    </row>
    <row r="46" spans="1:3" x14ac:dyDescent="0.25">
      <c r="A46" s="5"/>
      <c r="B46" s="8">
        <v>9</v>
      </c>
      <c r="C46" s="6" t="s">
        <v>47</v>
      </c>
    </row>
    <row r="47" spans="1:3" x14ac:dyDescent="0.25">
      <c r="A47" s="5"/>
      <c r="B47" s="8">
        <v>10</v>
      </c>
      <c r="C47" s="6" t="s">
        <v>39</v>
      </c>
    </row>
    <row r="48" spans="1:3" s="1" customFormat="1" x14ac:dyDescent="0.25">
      <c r="A48" s="5"/>
      <c r="B48" s="8">
        <v>11</v>
      </c>
      <c r="C48" s="6" t="s">
        <v>43</v>
      </c>
    </row>
    <row r="49" spans="1:3" x14ac:dyDescent="0.25">
      <c r="A49" s="5"/>
      <c r="B49" s="8">
        <v>12</v>
      </c>
      <c r="C49" s="6" t="s">
        <v>53</v>
      </c>
    </row>
    <row r="50" spans="1:3" x14ac:dyDescent="0.25">
      <c r="A50" s="5"/>
      <c r="B50" s="8">
        <v>13</v>
      </c>
      <c r="C50" s="6" t="s">
        <v>44</v>
      </c>
    </row>
    <row r="51" spans="1:3" x14ac:dyDescent="0.25">
      <c r="A51" s="5"/>
      <c r="B51" s="8">
        <v>14</v>
      </c>
      <c r="C51" s="6" t="s">
        <v>54</v>
      </c>
    </row>
    <row r="52" spans="1:3" x14ac:dyDescent="0.25">
      <c r="A52" s="5"/>
      <c r="B52" s="8">
        <v>15</v>
      </c>
      <c r="C52" s="6" t="s">
        <v>37</v>
      </c>
    </row>
    <row r="53" spans="1:3" x14ac:dyDescent="0.25">
      <c r="A53" s="5"/>
      <c r="B53" s="8">
        <v>16</v>
      </c>
      <c r="C53" s="6" t="s">
        <v>55</v>
      </c>
    </row>
    <row r="54" spans="1:3" x14ac:dyDescent="0.25">
      <c r="A54" s="5"/>
      <c r="B54" s="8">
        <v>17</v>
      </c>
      <c r="C54" s="6" t="s">
        <v>56</v>
      </c>
    </row>
    <row r="55" spans="1:3" x14ac:dyDescent="0.25">
      <c r="A55" s="5"/>
      <c r="B55" s="8">
        <v>18</v>
      </c>
      <c r="C55" s="6" t="s">
        <v>46</v>
      </c>
    </row>
    <row r="56" spans="1:3" x14ac:dyDescent="0.25">
      <c r="A56" s="5"/>
      <c r="B56" s="8">
        <v>19</v>
      </c>
      <c r="C56" s="6" t="s">
        <v>42</v>
      </c>
    </row>
    <row r="57" spans="1:3" x14ac:dyDescent="0.25">
      <c r="A57" s="5"/>
      <c r="B57" s="8">
        <v>20</v>
      </c>
      <c r="C57" s="6" t="s">
        <v>40</v>
      </c>
    </row>
    <row r="58" spans="1:3" x14ac:dyDescent="0.25">
      <c r="A58" s="5"/>
      <c r="B58" s="8">
        <v>21</v>
      </c>
      <c r="C58" s="6" t="s">
        <v>49</v>
      </c>
    </row>
    <row r="59" spans="1:3" s="14" customFormat="1" x14ac:dyDescent="0.25">
      <c r="A59" s="12" t="s">
        <v>57</v>
      </c>
      <c r="B59" s="22"/>
      <c r="C59" s="13"/>
    </row>
    <row r="60" spans="1:3" x14ac:dyDescent="0.25">
      <c r="A60" s="5"/>
      <c r="B60" s="23">
        <v>1</v>
      </c>
      <c r="C60" s="9" t="s">
        <v>85</v>
      </c>
    </row>
    <row r="61" spans="1:3" x14ac:dyDescent="0.25">
      <c r="A61" s="5"/>
      <c r="B61" s="8">
        <v>2</v>
      </c>
      <c r="C61" s="34" t="s">
        <v>77</v>
      </c>
    </row>
    <row r="62" spans="1:3" s="17" customFormat="1" x14ac:dyDescent="0.25">
      <c r="A62" s="5"/>
      <c r="B62" s="23">
        <v>3</v>
      </c>
      <c r="C62" s="6" t="s">
        <v>80</v>
      </c>
    </row>
    <row r="63" spans="1:3" x14ac:dyDescent="0.25">
      <c r="A63" s="5"/>
      <c r="B63" s="8">
        <v>4</v>
      </c>
      <c r="C63" s="4" t="s">
        <v>79</v>
      </c>
    </row>
    <row r="64" spans="1:3" x14ac:dyDescent="0.25">
      <c r="A64" s="16"/>
      <c r="B64" s="23">
        <v>5</v>
      </c>
      <c r="C64" s="7" t="s">
        <v>58</v>
      </c>
    </row>
    <row r="65" spans="1:3" x14ac:dyDescent="0.25">
      <c r="A65" s="5"/>
      <c r="B65" s="8">
        <v>6</v>
      </c>
      <c r="C65" s="6" t="s">
        <v>59</v>
      </c>
    </row>
    <row r="66" spans="1:3" x14ac:dyDescent="0.25">
      <c r="A66" s="5"/>
      <c r="B66" s="23">
        <v>7</v>
      </c>
      <c r="C66" s="6" t="s">
        <v>60</v>
      </c>
    </row>
    <row r="67" spans="1:3" x14ac:dyDescent="0.25">
      <c r="A67" s="5"/>
      <c r="B67" s="8">
        <v>8</v>
      </c>
      <c r="C67" s="6" t="s">
        <v>61</v>
      </c>
    </row>
    <row r="68" spans="1:3" x14ac:dyDescent="0.25">
      <c r="A68" s="5"/>
      <c r="B68" s="23">
        <v>9</v>
      </c>
      <c r="C68" s="6" t="s">
        <v>62</v>
      </c>
    </row>
    <row r="69" spans="1:3" x14ac:dyDescent="0.25">
      <c r="A69" s="5"/>
      <c r="B69" s="8">
        <v>10</v>
      </c>
      <c r="C69" s="6" t="s">
        <v>63</v>
      </c>
    </row>
    <row r="70" spans="1:3" x14ac:dyDescent="0.25">
      <c r="A70" s="5"/>
      <c r="B70" s="23">
        <v>11</v>
      </c>
      <c r="C70" s="6" t="s">
        <v>64</v>
      </c>
    </row>
    <row r="71" spans="1:3" x14ac:dyDescent="0.25">
      <c r="A71" s="5"/>
      <c r="B71" s="8">
        <v>12</v>
      </c>
      <c r="C71" s="6" t="s">
        <v>65</v>
      </c>
    </row>
    <row r="72" spans="1:3" x14ac:dyDescent="0.25">
      <c r="A72" s="5"/>
      <c r="B72" s="23">
        <v>13</v>
      </c>
      <c r="C72" s="2" t="s">
        <v>66</v>
      </c>
    </row>
    <row r="73" spans="1:3" x14ac:dyDescent="0.25">
      <c r="A73" s="5"/>
      <c r="B73" s="8">
        <v>14</v>
      </c>
      <c r="C73" s="6" t="s">
        <v>67</v>
      </c>
    </row>
    <row r="74" spans="1:3" x14ac:dyDescent="0.25">
      <c r="A74" s="5"/>
      <c r="B74" s="23">
        <v>15</v>
      </c>
      <c r="C74" s="31" t="s">
        <v>68</v>
      </c>
    </row>
    <row r="75" spans="1:3" x14ac:dyDescent="0.25">
      <c r="A75" s="5"/>
      <c r="B75" s="8">
        <v>16</v>
      </c>
      <c r="C75" s="6" t="s">
        <v>69</v>
      </c>
    </row>
    <row r="76" spans="1:3" x14ac:dyDescent="0.25">
      <c r="A76" s="5"/>
      <c r="B76" s="23">
        <v>17</v>
      </c>
      <c r="C76" s="6" t="s">
        <v>70</v>
      </c>
    </row>
    <row r="77" spans="1:3" x14ac:dyDescent="0.25">
      <c r="A77" s="5"/>
      <c r="B77" s="8">
        <v>18</v>
      </c>
      <c r="C77" s="7" t="s">
        <v>71</v>
      </c>
    </row>
    <row r="78" spans="1:3" x14ac:dyDescent="0.25">
      <c r="A78" s="5"/>
      <c r="B78" s="23">
        <v>19</v>
      </c>
      <c r="C78" s="6" t="s">
        <v>72</v>
      </c>
    </row>
    <row r="79" spans="1:3" x14ac:dyDescent="0.25">
      <c r="A79" s="5"/>
      <c r="B79" s="8">
        <v>20</v>
      </c>
      <c r="C79" s="32" t="s">
        <v>73</v>
      </c>
    </row>
    <row r="80" spans="1:3" x14ac:dyDescent="0.25">
      <c r="A80" s="5"/>
      <c r="B80" s="23">
        <v>21</v>
      </c>
      <c r="C80" s="6" t="s">
        <v>74</v>
      </c>
    </row>
    <row r="81" spans="1:3" x14ac:dyDescent="0.25">
      <c r="A81" s="5"/>
      <c r="B81" s="8">
        <v>22</v>
      </c>
      <c r="C81" s="6" t="s">
        <v>75</v>
      </c>
    </row>
    <row r="82" spans="1:3" x14ac:dyDescent="0.25">
      <c r="A82" s="5"/>
      <c r="B82" s="23">
        <v>23</v>
      </c>
      <c r="C82" s="33" t="s">
        <v>76</v>
      </c>
    </row>
    <row r="83" spans="1:3" x14ac:dyDescent="0.25">
      <c r="A83" s="5"/>
      <c r="B83" s="8">
        <v>24</v>
      </c>
      <c r="C83" s="6" t="s">
        <v>120</v>
      </c>
    </row>
    <row r="84" spans="1:3" x14ac:dyDescent="0.25">
      <c r="A84" s="5"/>
      <c r="B84" s="23">
        <v>25</v>
      </c>
      <c r="C84" s="6" t="s">
        <v>83</v>
      </c>
    </row>
    <row r="85" spans="1:3" x14ac:dyDescent="0.25">
      <c r="A85" s="5"/>
      <c r="B85" s="8">
        <v>26</v>
      </c>
      <c r="C85" s="6" t="s">
        <v>82</v>
      </c>
    </row>
    <row r="86" spans="1:3" x14ac:dyDescent="0.25">
      <c r="A86" s="5"/>
      <c r="B86" s="23">
        <v>27</v>
      </c>
      <c r="C86" s="6" t="s">
        <v>81</v>
      </c>
    </row>
    <row r="87" spans="1:3" x14ac:dyDescent="0.25">
      <c r="A87" s="5"/>
      <c r="B87" s="8">
        <v>28</v>
      </c>
      <c r="C87" s="6" t="s">
        <v>78</v>
      </c>
    </row>
    <row r="88" spans="1:3" x14ac:dyDescent="0.25">
      <c r="A88" s="5"/>
      <c r="B88" s="23">
        <v>29</v>
      </c>
      <c r="C88" s="2" t="s">
        <v>84</v>
      </c>
    </row>
    <row r="89" spans="1:3" s="14" customFormat="1" ht="15" customHeight="1" x14ac:dyDescent="0.25">
      <c r="A89" s="12" t="s">
        <v>86</v>
      </c>
      <c r="B89" s="22"/>
      <c r="C89" s="13"/>
    </row>
    <row r="90" spans="1:3" x14ac:dyDescent="0.25">
      <c r="A90" s="5"/>
      <c r="B90" s="24">
        <v>1</v>
      </c>
      <c r="C90" s="35" t="s">
        <v>114</v>
      </c>
    </row>
    <row r="91" spans="1:3" x14ac:dyDescent="0.25">
      <c r="A91" s="5"/>
      <c r="B91" s="24">
        <v>2</v>
      </c>
      <c r="C91" s="35" t="s">
        <v>113</v>
      </c>
    </row>
    <row r="92" spans="1:3" x14ac:dyDescent="0.25">
      <c r="A92" s="5"/>
      <c r="B92" s="24">
        <v>3</v>
      </c>
      <c r="C92" s="35" t="s">
        <v>92</v>
      </c>
    </row>
    <row r="93" spans="1:3" s="17" customFormat="1" x14ac:dyDescent="0.25">
      <c r="A93" s="5"/>
      <c r="B93" s="24">
        <v>4</v>
      </c>
      <c r="C93" s="35" t="s">
        <v>121</v>
      </c>
    </row>
    <row r="94" spans="1:3" x14ac:dyDescent="0.25">
      <c r="A94" s="5"/>
      <c r="B94" s="24">
        <v>5</v>
      </c>
      <c r="C94" s="35" t="s">
        <v>87</v>
      </c>
    </row>
    <row r="95" spans="1:3" x14ac:dyDescent="0.25">
      <c r="A95" s="5"/>
      <c r="B95" s="24">
        <v>6</v>
      </c>
      <c r="C95" s="35" t="s">
        <v>88</v>
      </c>
    </row>
    <row r="96" spans="1:3" x14ac:dyDescent="0.25">
      <c r="A96" s="5"/>
      <c r="B96" s="24">
        <v>7</v>
      </c>
      <c r="C96" s="35" t="s">
        <v>89</v>
      </c>
    </row>
    <row r="97" spans="1:3" x14ac:dyDescent="0.25">
      <c r="A97" s="5"/>
      <c r="B97" s="24">
        <v>8</v>
      </c>
      <c r="C97" s="35" t="s">
        <v>90</v>
      </c>
    </row>
    <row r="98" spans="1:3" x14ac:dyDescent="0.25">
      <c r="A98" s="5"/>
      <c r="B98" s="24">
        <v>9</v>
      </c>
      <c r="C98" s="35" t="s">
        <v>91</v>
      </c>
    </row>
    <row r="99" spans="1:3" x14ac:dyDescent="0.25">
      <c r="A99" s="5"/>
      <c r="B99" s="24">
        <v>10</v>
      </c>
      <c r="C99" s="35" t="s">
        <v>112</v>
      </c>
    </row>
    <row r="100" spans="1:3" x14ac:dyDescent="0.25">
      <c r="A100" s="5"/>
      <c r="B100" s="24">
        <v>11</v>
      </c>
      <c r="C100" s="35" t="s">
        <v>119</v>
      </c>
    </row>
    <row r="101" spans="1:3" x14ac:dyDescent="0.25">
      <c r="A101" s="5"/>
      <c r="B101" s="24">
        <v>12</v>
      </c>
      <c r="C101" s="35" t="s">
        <v>108</v>
      </c>
    </row>
    <row r="102" spans="1:3" x14ac:dyDescent="0.25">
      <c r="A102" s="5"/>
      <c r="B102" s="24">
        <v>13</v>
      </c>
      <c r="C102" s="35" t="s">
        <v>109</v>
      </c>
    </row>
    <row r="103" spans="1:3" x14ac:dyDescent="0.25">
      <c r="A103" s="5"/>
      <c r="B103" s="24">
        <v>14</v>
      </c>
      <c r="C103" s="35" t="s">
        <v>110</v>
      </c>
    </row>
    <row r="104" spans="1:3" x14ac:dyDescent="0.25">
      <c r="A104" s="5"/>
      <c r="B104" s="24">
        <v>15</v>
      </c>
      <c r="C104" s="36" t="s">
        <v>111</v>
      </c>
    </row>
    <row r="105" spans="1:3" x14ac:dyDescent="0.25">
      <c r="A105" s="5"/>
      <c r="B105" s="24">
        <v>16</v>
      </c>
      <c r="C105" s="35" t="s">
        <v>106</v>
      </c>
    </row>
    <row r="106" spans="1:3" x14ac:dyDescent="0.25">
      <c r="A106" s="5"/>
      <c r="B106" s="24">
        <v>17</v>
      </c>
      <c r="C106" s="35" t="s">
        <v>102</v>
      </c>
    </row>
    <row r="107" spans="1:3" x14ac:dyDescent="0.25">
      <c r="A107" s="5"/>
      <c r="B107" s="24">
        <v>18</v>
      </c>
      <c r="C107" s="35" t="s">
        <v>101</v>
      </c>
    </row>
    <row r="108" spans="1:3" x14ac:dyDescent="0.25">
      <c r="A108" s="5"/>
      <c r="B108" s="24">
        <v>19</v>
      </c>
      <c r="C108" s="35" t="s">
        <v>107</v>
      </c>
    </row>
    <row r="109" spans="1:3" x14ac:dyDescent="0.25">
      <c r="A109" s="5"/>
      <c r="B109" s="24">
        <v>20</v>
      </c>
      <c r="C109" s="35" t="s">
        <v>97</v>
      </c>
    </row>
    <row r="110" spans="1:3" x14ac:dyDescent="0.25">
      <c r="A110" s="5"/>
      <c r="B110" s="24">
        <v>21</v>
      </c>
      <c r="C110" s="35" t="s">
        <v>98</v>
      </c>
    </row>
    <row r="111" spans="1:3" x14ac:dyDescent="0.25">
      <c r="A111" s="5"/>
      <c r="B111" s="24">
        <v>22</v>
      </c>
      <c r="C111" s="35" t="s">
        <v>99</v>
      </c>
    </row>
    <row r="112" spans="1:3" x14ac:dyDescent="0.25">
      <c r="A112" s="5"/>
      <c r="B112" s="24">
        <v>23</v>
      </c>
      <c r="C112" s="35" t="s">
        <v>95</v>
      </c>
    </row>
    <row r="113" spans="1:3" x14ac:dyDescent="0.25">
      <c r="A113" s="5"/>
      <c r="B113" s="24">
        <v>24</v>
      </c>
      <c r="C113" s="35" t="s">
        <v>93</v>
      </c>
    </row>
    <row r="114" spans="1:3" x14ac:dyDescent="0.25">
      <c r="A114" s="5"/>
      <c r="B114" s="24">
        <v>25</v>
      </c>
      <c r="C114" s="35" t="s">
        <v>94</v>
      </c>
    </row>
    <row r="115" spans="1:3" x14ac:dyDescent="0.25">
      <c r="A115" s="5"/>
      <c r="B115" s="24">
        <v>26</v>
      </c>
      <c r="C115" s="35" t="s">
        <v>96</v>
      </c>
    </row>
    <row r="116" spans="1:3" x14ac:dyDescent="0.25">
      <c r="A116" s="5"/>
      <c r="B116" s="24">
        <v>27</v>
      </c>
      <c r="C116" s="35" t="s">
        <v>103</v>
      </c>
    </row>
    <row r="117" spans="1:3" x14ac:dyDescent="0.25">
      <c r="A117" s="5"/>
      <c r="B117" s="24">
        <v>28</v>
      </c>
      <c r="C117" s="35" t="s">
        <v>105</v>
      </c>
    </row>
    <row r="118" spans="1:3" x14ac:dyDescent="0.25">
      <c r="A118" s="5"/>
      <c r="B118" s="24">
        <v>29</v>
      </c>
      <c r="C118" s="35" t="s">
        <v>104</v>
      </c>
    </row>
    <row r="119" spans="1:3" x14ac:dyDescent="0.25">
      <c r="A119" s="5"/>
      <c r="B119" s="24">
        <v>30</v>
      </c>
      <c r="C119" s="35" t="s">
        <v>100</v>
      </c>
    </row>
    <row r="120" spans="1:3" s="14" customFormat="1" x14ac:dyDescent="0.25">
      <c r="A120" s="29" t="s">
        <v>116</v>
      </c>
      <c r="B120" s="26"/>
      <c r="C120" s="37"/>
    </row>
    <row r="121" spans="1:3" ht="15.75" x14ac:dyDescent="0.25">
      <c r="A121" s="27"/>
      <c r="B121" s="28">
        <v>1</v>
      </c>
      <c r="C121" s="38" t="s">
        <v>117</v>
      </c>
    </row>
    <row r="122" spans="1:3" ht="15.75" x14ac:dyDescent="0.25">
      <c r="A122" s="27"/>
      <c r="B122" s="28">
        <v>2</v>
      </c>
      <c r="C122" s="39" t="s">
        <v>118</v>
      </c>
    </row>
  </sheetData>
  <sortState ref="A92:C232">
    <sortCondition ref="C92:C2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workbookViewId="0">
      <selection activeCell="F13" sqref="F13"/>
    </sheetView>
  </sheetViews>
  <sheetFormatPr defaultRowHeight="15" x14ac:dyDescent="0.25"/>
  <cols>
    <col min="1" max="1" width="9.140625" style="41"/>
    <col min="2" max="2" width="31" style="41" bestFit="1" customWidth="1"/>
    <col min="3" max="4" width="9.140625" style="41"/>
    <col min="5" max="5" width="9.140625" style="47"/>
    <col min="6" max="6" width="21.7109375" style="41" customWidth="1"/>
    <col min="7" max="8" width="9.140625" style="47"/>
    <col min="9" max="10" width="9.140625" style="41"/>
    <col min="11" max="11" width="9.140625" style="47"/>
    <col min="12" max="12" width="9.140625" style="41"/>
    <col min="13" max="13" width="9.140625" style="47"/>
    <col min="14" max="14" width="9.140625" style="41"/>
    <col min="15" max="15" width="9.140625" style="47"/>
    <col min="16" max="16" width="9.140625" style="41"/>
    <col min="17" max="17" width="9.140625" style="47"/>
    <col min="18" max="18" width="9.140625" style="41"/>
  </cols>
  <sheetData>
    <row r="2" spans="1:18" s="1" customFormat="1" x14ac:dyDescent="0.25">
      <c r="A2" s="44"/>
      <c r="B2" s="44"/>
      <c r="C2" s="44"/>
      <c r="D2" s="44"/>
      <c r="E2" s="59"/>
      <c r="F2" s="44" t="s">
        <v>141</v>
      </c>
      <c r="G2" s="59"/>
      <c r="H2" s="59"/>
      <c r="I2" s="44"/>
      <c r="J2" s="44"/>
      <c r="K2" s="59"/>
      <c r="L2" s="44"/>
      <c r="M2" s="59"/>
      <c r="N2" s="44"/>
      <c r="O2" s="59"/>
      <c r="P2" s="44"/>
      <c r="Q2" s="59"/>
      <c r="R2" s="44"/>
    </row>
    <row r="4" spans="1:18" s="1" customFormat="1" ht="124.5" customHeight="1" x14ac:dyDescent="0.25">
      <c r="A4" s="48"/>
      <c r="B4" s="48" t="s">
        <v>139</v>
      </c>
      <c r="C4" s="49" t="s">
        <v>126</v>
      </c>
      <c r="D4" s="61" t="s">
        <v>127</v>
      </c>
      <c r="E4" s="61"/>
      <c r="F4" s="49" t="s">
        <v>128</v>
      </c>
      <c r="G4" s="60" t="s">
        <v>128</v>
      </c>
      <c r="H4" s="60"/>
      <c r="I4" s="61" t="s">
        <v>130</v>
      </c>
      <c r="J4" s="61"/>
      <c r="K4" s="61"/>
      <c r="L4" s="61"/>
      <c r="M4" s="61"/>
      <c r="N4" s="61"/>
      <c r="O4" s="61"/>
      <c r="P4" s="61"/>
      <c r="Q4" s="61"/>
      <c r="R4" s="44"/>
    </row>
    <row r="5" spans="1:18" s="43" customFormat="1" ht="110.25" x14ac:dyDescent="0.25">
      <c r="A5" s="50"/>
      <c r="B5" s="50"/>
      <c r="C5" s="51"/>
      <c r="D5" s="51" t="s">
        <v>136</v>
      </c>
      <c r="E5" s="52" t="s">
        <v>137</v>
      </c>
      <c r="F5" s="51"/>
      <c r="G5" s="52" t="s">
        <v>138</v>
      </c>
      <c r="H5" s="52" t="s">
        <v>140</v>
      </c>
      <c r="I5" s="51" t="s">
        <v>131</v>
      </c>
      <c r="J5" s="51" t="s">
        <v>132</v>
      </c>
      <c r="K5" s="52" t="s">
        <v>137</v>
      </c>
      <c r="L5" s="51" t="s">
        <v>133</v>
      </c>
      <c r="M5" s="52" t="s">
        <v>137</v>
      </c>
      <c r="N5" s="51" t="s">
        <v>134</v>
      </c>
      <c r="O5" s="52" t="s">
        <v>137</v>
      </c>
      <c r="P5" s="51" t="s">
        <v>135</v>
      </c>
      <c r="Q5" s="52" t="s">
        <v>137</v>
      </c>
      <c r="R5" s="45"/>
    </row>
    <row r="6" spans="1:18" s="42" customFormat="1" ht="15.75" x14ac:dyDescent="0.25">
      <c r="A6" s="53">
        <v>1</v>
      </c>
      <c r="B6" s="53" t="s">
        <v>122</v>
      </c>
      <c r="C6" s="53">
        <v>30</v>
      </c>
      <c r="D6" s="53">
        <v>29</v>
      </c>
      <c r="E6" s="54">
        <f>D6/C6</f>
        <v>0.96666666666666667</v>
      </c>
      <c r="F6" s="53">
        <v>29</v>
      </c>
      <c r="G6" s="54">
        <f>F6/C6</f>
        <v>0.96666666666666667</v>
      </c>
      <c r="H6" s="54">
        <f>F6/D6</f>
        <v>1</v>
      </c>
      <c r="I6" s="53">
        <f>J6+L6+N6+P6</f>
        <v>201</v>
      </c>
      <c r="J6" s="53">
        <v>61</v>
      </c>
      <c r="K6" s="54">
        <f>J6/I6</f>
        <v>0.30348258706467662</v>
      </c>
      <c r="L6" s="53">
        <v>56</v>
      </c>
      <c r="M6" s="54">
        <f>L6/I6</f>
        <v>0.27860696517412936</v>
      </c>
      <c r="N6" s="53">
        <v>55</v>
      </c>
      <c r="O6" s="54">
        <f>N6/I6</f>
        <v>0.27363184079601988</v>
      </c>
      <c r="P6" s="53">
        <v>29</v>
      </c>
      <c r="Q6" s="54">
        <f>P6/I6</f>
        <v>0.14427860696517414</v>
      </c>
      <c r="R6" s="46"/>
    </row>
    <row r="7" spans="1:18" s="42" customFormat="1" ht="15.75" x14ac:dyDescent="0.25">
      <c r="A7" s="53">
        <v>2</v>
      </c>
      <c r="B7" s="53" t="s">
        <v>35</v>
      </c>
      <c r="C7" s="53">
        <v>36</v>
      </c>
      <c r="D7" s="53">
        <v>21</v>
      </c>
      <c r="E7" s="54">
        <f t="shared" ref="E7:E11" si="0">D7/C7</f>
        <v>0.58333333333333337</v>
      </c>
      <c r="F7" s="53">
        <v>21</v>
      </c>
      <c r="G7" s="54">
        <f t="shared" ref="G7:G11" si="1">F7/C7</f>
        <v>0.58333333333333337</v>
      </c>
      <c r="H7" s="54">
        <f t="shared" ref="H7:H11" si="2">F7/D7</f>
        <v>1</v>
      </c>
      <c r="I7" s="53">
        <v>126</v>
      </c>
      <c r="J7" s="53">
        <v>31</v>
      </c>
      <c r="K7" s="54">
        <f t="shared" ref="K7:K11" si="3">J7/I7</f>
        <v>0.24603174603174602</v>
      </c>
      <c r="L7" s="53">
        <v>48</v>
      </c>
      <c r="M7" s="54">
        <f t="shared" ref="M7:M11" si="4">L7/I7</f>
        <v>0.38095238095238093</v>
      </c>
      <c r="N7" s="53">
        <v>26</v>
      </c>
      <c r="O7" s="54">
        <f t="shared" ref="O7:O11" si="5">N7/I7</f>
        <v>0.20634920634920634</v>
      </c>
      <c r="P7" s="53">
        <v>21</v>
      </c>
      <c r="Q7" s="54">
        <f t="shared" ref="Q7:Q11" si="6">P7/I7</f>
        <v>0.16666666666666666</v>
      </c>
      <c r="R7" s="46"/>
    </row>
    <row r="8" spans="1:18" s="42" customFormat="1" ht="15.75" x14ac:dyDescent="0.25">
      <c r="A8" s="53">
        <v>3</v>
      </c>
      <c r="B8" s="53" t="s">
        <v>123</v>
      </c>
      <c r="C8" s="53">
        <v>34</v>
      </c>
      <c r="D8" s="53">
        <v>30</v>
      </c>
      <c r="E8" s="54">
        <f t="shared" si="0"/>
        <v>0.88235294117647056</v>
      </c>
      <c r="F8" s="53">
        <v>30</v>
      </c>
      <c r="G8" s="54">
        <f t="shared" si="1"/>
        <v>0.88235294117647056</v>
      </c>
      <c r="H8" s="54">
        <f t="shared" si="2"/>
        <v>1</v>
      </c>
      <c r="I8" s="53">
        <v>138</v>
      </c>
      <c r="J8" s="53">
        <v>39</v>
      </c>
      <c r="K8" s="54">
        <f t="shared" si="3"/>
        <v>0.28260869565217389</v>
      </c>
      <c r="L8" s="53">
        <v>45</v>
      </c>
      <c r="M8" s="54">
        <f t="shared" si="4"/>
        <v>0.32608695652173914</v>
      </c>
      <c r="N8" s="53">
        <v>35</v>
      </c>
      <c r="O8" s="54">
        <f t="shared" si="5"/>
        <v>0.25362318840579712</v>
      </c>
      <c r="P8" s="53">
        <v>21</v>
      </c>
      <c r="Q8" s="54">
        <f t="shared" si="6"/>
        <v>0.15217391304347827</v>
      </c>
      <c r="R8" s="46"/>
    </row>
    <row r="9" spans="1:18" s="42" customFormat="1" ht="15.75" x14ac:dyDescent="0.25">
      <c r="A9" s="53">
        <v>4</v>
      </c>
      <c r="B9" s="53" t="s">
        <v>124</v>
      </c>
      <c r="C9" s="53">
        <v>34</v>
      </c>
      <c r="D9" s="53">
        <v>32</v>
      </c>
      <c r="E9" s="54">
        <f t="shared" si="0"/>
        <v>0.94117647058823528</v>
      </c>
      <c r="F9" s="53">
        <v>32</v>
      </c>
      <c r="G9" s="54">
        <f t="shared" si="1"/>
        <v>0.94117647058823528</v>
      </c>
      <c r="H9" s="54">
        <f t="shared" si="2"/>
        <v>1</v>
      </c>
      <c r="I9" s="53">
        <f>J9+L9+N9+P9</f>
        <v>164</v>
      </c>
      <c r="J9" s="53">
        <v>34</v>
      </c>
      <c r="K9" s="54">
        <f t="shared" si="3"/>
        <v>0.2073170731707317</v>
      </c>
      <c r="L9" s="53">
        <v>52</v>
      </c>
      <c r="M9" s="54">
        <f t="shared" si="4"/>
        <v>0.31707317073170732</v>
      </c>
      <c r="N9" s="53">
        <v>50</v>
      </c>
      <c r="O9" s="54">
        <f t="shared" si="5"/>
        <v>0.3048780487804878</v>
      </c>
      <c r="P9" s="53">
        <v>28</v>
      </c>
      <c r="Q9" s="54">
        <f t="shared" si="6"/>
        <v>0.17073170731707318</v>
      </c>
      <c r="R9" s="46"/>
    </row>
    <row r="10" spans="1:18" s="42" customFormat="1" ht="15.75" x14ac:dyDescent="0.25">
      <c r="A10" s="53">
        <v>5</v>
      </c>
      <c r="B10" s="53" t="s">
        <v>125</v>
      </c>
      <c r="C10" s="53">
        <v>2</v>
      </c>
      <c r="D10" s="53">
        <v>2</v>
      </c>
      <c r="E10" s="54">
        <f t="shared" si="0"/>
        <v>1</v>
      </c>
      <c r="F10" s="53">
        <v>2</v>
      </c>
      <c r="G10" s="54">
        <f t="shared" si="1"/>
        <v>1</v>
      </c>
      <c r="H10" s="54">
        <f t="shared" si="2"/>
        <v>1</v>
      </c>
      <c r="I10" s="53">
        <v>5</v>
      </c>
      <c r="J10" s="53">
        <v>0</v>
      </c>
      <c r="K10" s="54">
        <f t="shared" si="3"/>
        <v>0</v>
      </c>
      <c r="L10" s="53">
        <v>3</v>
      </c>
      <c r="M10" s="54">
        <f t="shared" si="4"/>
        <v>0.6</v>
      </c>
      <c r="N10" s="53">
        <v>0</v>
      </c>
      <c r="O10" s="54">
        <f t="shared" si="5"/>
        <v>0</v>
      </c>
      <c r="P10" s="53">
        <v>2</v>
      </c>
      <c r="Q10" s="54">
        <f t="shared" si="6"/>
        <v>0.4</v>
      </c>
      <c r="R10" s="46"/>
    </row>
    <row r="11" spans="1:18" s="58" customFormat="1" ht="18.75" x14ac:dyDescent="0.3">
      <c r="A11" s="55"/>
      <c r="B11" s="55" t="s">
        <v>129</v>
      </c>
      <c r="C11" s="55">
        <f>SUM(C6:C10)</f>
        <v>136</v>
      </c>
      <c r="D11" s="55">
        <f>SUM(D6:D10)</f>
        <v>114</v>
      </c>
      <c r="E11" s="56">
        <f t="shared" si="0"/>
        <v>0.83823529411764708</v>
      </c>
      <c r="F11" s="55">
        <f>SUM(F6:F10)</f>
        <v>114</v>
      </c>
      <c r="G11" s="56">
        <f t="shared" si="1"/>
        <v>0.83823529411764708</v>
      </c>
      <c r="H11" s="56">
        <f t="shared" si="2"/>
        <v>1</v>
      </c>
      <c r="I11" s="55">
        <f>SUM(I6:I10)</f>
        <v>634</v>
      </c>
      <c r="J11" s="55">
        <f>SUM(J6:J10)</f>
        <v>165</v>
      </c>
      <c r="K11" s="56">
        <f t="shared" si="3"/>
        <v>0.26025236593059936</v>
      </c>
      <c r="L11" s="55">
        <f>SUM(L6:L10)</f>
        <v>204</v>
      </c>
      <c r="M11" s="56">
        <f t="shared" si="4"/>
        <v>0.32176656151419558</v>
      </c>
      <c r="N11" s="55">
        <f>SUM(N6:N10)</f>
        <v>166</v>
      </c>
      <c r="O11" s="56">
        <f t="shared" si="5"/>
        <v>0.26182965299684541</v>
      </c>
      <c r="P11" s="55">
        <f>SUM(P6:P10)</f>
        <v>101</v>
      </c>
      <c r="Q11" s="56">
        <f t="shared" si="6"/>
        <v>0.15930599369085174</v>
      </c>
      <c r="R11" s="57"/>
    </row>
  </sheetData>
  <mergeCells count="3">
    <mergeCell ref="G4:H4"/>
    <mergeCell ref="D4:E4"/>
    <mergeCell ref="I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школы до 3 лет</vt:lpstr>
      <vt:lpstr>таблица ЦМН в цифрах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2022-11-14T14:06:44Z</cp:lastPrinted>
  <dcterms:created xsi:type="dcterms:W3CDTF">2022-11-14T13:36:35Z</dcterms:created>
  <dcterms:modified xsi:type="dcterms:W3CDTF">2022-12-05T11:46:28Z</dcterms:modified>
</cp:coreProperties>
</file>