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30"/>
  </bookViews>
  <sheets>
    <sheet name="обученные на 30.12.2022" sheetId="3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33" l="1"/>
  <c r="D15" i="33" l="1"/>
  <c r="D13" i="33"/>
  <c r="F93" i="33"/>
</calcChain>
</file>

<file path=xl/sharedStrings.xml><?xml version="1.0" encoding="utf-8"?>
<sst xmlns="http://schemas.openxmlformats.org/spreadsheetml/2006/main" count="217" uniqueCount="74">
  <si>
    <t>№ п/п</t>
  </si>
  <si>
    <t>Дистанционное обучение детей с ОВЗ</t>
  </si>
  <si>
    <t>"Совершенствование образовательного процесса в условиях реализации обновленных ФГОС НОО на уроках ингушского языка и литературы в начальных классах"</t>
  </si>
  <si>
    <t>"Современные методы и технологии в деятельности социального педагога"</t>
  </si>
  <si>
    <t>"Методические аспекты подготовки выпускников ОО учреждений  к ГИА по химии" (в рамках проекта "Техновзлет. Я сдам ЕГЭ"</t>
  </si>
  <si>
    <t>"Подготовка руководителей пунктов проведения экзаменов при проведении государственной итоговой аттестации по образовательным программам основного общего и среднего общего образования в Республике Ингушетия в 2022 году"</t>
  </si>
  <si>
    <t>"Дополнительное образование в современной школе"</t>
  </si>
  <si>
    <t>ЦНППМ</t>
  </si>
  <si>
    <t>ИПК</t>
  </si>
  <si>
    <t>ФР</t>
  </si>
  <si>
    <t>52-1</t>
  </si>
  <si>
    <t>51-1</t>
  </si>
  <si>
    <t>40-1</t>
  </si>
  <si>
    <t>39-1</t>
  </si>
  <si>
    <t>53-1, 54-1</t>
  </si>
  <si>
    <t>56-1</t>
  </si>
  <si>
    <t>24-1</t>
  </si>
  <si>
    <t>57-1</t>
  </si>
  <si>
    <t xml:space="preserve">"Программирование в среде Python
 для организации проектной научно-познавательной деятельности школьников" </t>
  </si>
  <si>
    <t>"Подготовка экспертов для работы в региональной предметной комиссии 
при проведении государственной итоговой аттестации по образовательным программам основного общего и среднего общего образования в Республике Ингушетия в 2022 году"</t>
  </si>
  <si>
    <t>"Подготовка членов ГЭК при проведении государственной итоговой атестации
 по образовательным программам основного общего и среднего общего образования в Республике Ингушетия в 2022 году"</t>
  </si>
  <si>
    <t xml:space="preserve">"Технология подготовки школьников ГИА в рамках проекта "Техновзлет.
 Я сдам ЕГЭ" </t>
  </si>
  <si>
    <t xml:space="preserve">«Конструирование современного урока
 Основы безопасности жизнедеятельности» в условиях внедрения обновленных ФГОС ООО» </t>
  </si>
  <si>
    <t>"Об организации подготовки общеобразовательных
 организаций республики к летнему отдыху в пришкольных лагерях дневного пребывания в 2022 г." г. Назрань и г. Магас</t>
  </si>
  <si>
    <t>"Роль педагога-психолога в образовательной организации
 в условиях реализации ФГОС и внедрения профессионального стандарта "Педагог-психолог" в сфере образования"</t>
  </si>
  <si>
    <t>Обновление содержания и методики обучения младших
 школьников в условиях перехода на новый ФГОС НОО</t>
  </si>
  <si>
    <t xml:space="preserve">«Реализация требований обновленных ФГОС НОО, ФГОС ООО
 в работе учителя, преподающего ингушский язык и литературу в начальных классах» </t>
  </si>
  <si>
    <t xml:space="preserve">«3D моделирование в CAD-системах» </t>
  </si>
  <si>
    <t>75-1</t>
  </si>
  <si>
    <t>83-1</t>
  </si>
  <si>
    <t>"Безопасность дорожного движения"</t>
  </si>
  <si>
    <t>"Современные подходы профилактики
 безнадзорности и правонарушений несовершенолетних: взаимодействие общества, семьи и школы"</t>
  </si>
  <si>
    <t>"Формирование профессиональных
 компетенций
 педагога дополнительного образования по электронике в условиях введения профессионального стандарта "педагог дополнительного образования детей и взрослых"</t>
  </si>
  <si>
    <t>"Актуальные вопросы
 проектирования и осуществления образовательного процесса
 в условиях реализации обновленных ФГОС ООО на уроках истории и обществознания"</t>
  </si>
  <si>
    <t>"Методические аспекты подготовки обучающихся
 общеобразовательных организаций в рамках проекта "Техновзлет. Я сдам ЕГЭ"</t>
  </si>
  <si>
    <t>«Основы робототехники»</t>
  </si>
  <si>
    <t>Дата
начала
КПК</t>
  </si>
  <si>
    <t>Дата
окончания
КПК</t>
  </si>
  <si>
    <t>Тема курса повышения квалификации</t>
  </si>
  <si>
    <t>Объем часов</t>
  </si>
  <si>
    <t>Реализация требований обновленных ФГОС НОО,
 ФГОС ООО в работе учителя</t>
  </si>
  <si>
    <t>"Современные технологии ДО
 в деятельности воспитателя согласно ФГОС ДО"</t>
  </si>
  <si>
    <t>"Об организации подготовки общеобразовательных
 организаций республики к летнему отдыху в пришкольных лагерях дневного пребывания в 2022 г."Назрановский р-н</t>
  </si>
  <si>
    <t>"Об организации подготовки
 общеобразовательных организаций республики к летнему отдыху в пришкольных лагерях дневного пребывания в 2022 г." г. Малгобек и Малгобекский р-н</t>
  </si>
  <si>
    <t>"Об организации подготовки
 общеобразовательных организаций республики к летнему отдыху в пришкольных лагерях дневного пребывания в 2022 г." г. Сунжа и г. Карабулак и Сунженский р-н</t>
  </si>
  <si>
    <t xml:space="preserve">"Реализация требований обновленных
 ФГОС НОО, ФГОС ООО в работе учителя»  </t>
  </si>
  <si>
    <t>"Профилактика терроризма
 и экстремизма в молодежной среде"</t>
  </si>
  <si>
    <t>Реализация требований обновленных
 ФГОС НОО, ФГОС ООО в работе учителя</t>
  </si>
  <si>
    <t>"Обновленный ФГОС. 
Формирование функциональной грамотности в начальной школе"</t>
  </si>
  <si>
    <t xml:space="preserve">«Совершенствование антитеррористической
 защищенности объектов образования Республики Ингушетия» </t>
  </si>
  <si>
    <t xml:space="preserve">««Школа Минпросвещения России»: 
новые возможности для повышения качества образования» </t>
  </si>
  <si>
    <t>"Подготовка организаторов пунктов
 проведения экзаменов при проведении
 государственной итоговой аттестации по образовательным программам основного общего и среднего общего образования в Республике Ингушетия в 2022 году"</t>
  </si>
  <si>
    <t>Показатели повышения квалификации работников образования
 Республики Ингушетия 
с 1.01.2022 г. по 30.11.2022 г.</t>
  </si>
  <si>
    <t xml:space="preserve">Всего обучено на курсах повышения квалификации </t>
  </si>
  <si>
    <t>180-1</t>
  </si>
  <si>
    <t>№
 приказа</t>
  </si>
  <si>
    <t>Дата
 приказа</t>
  </si>
  <si>
    <t>в т.ч.
по программам из ФР</t>
  </si>
  <si>
    <t>Технологии, формы и методы
 работы по профилактике наркомании в школьной среде</t>
  </si>
  <si>
    <t>Организация системы
 профориентационной работы с учащимися в образовательных организациях</t>
  </si>
  <si>
    <t>Развитие предметных компетенций
 преподавателей "Истории религий" согласно ФГОС ООО</t>
  </si>
  <si>
    <t xml:space="preserve">««Школа Минпросвещения России»:
 новые возможности для повышения качества образования» </t>
  </si>
  <si>
    <t xml:space="preserve">«Система работы учителя математики
 по подготовке обучающихся основной школы к математическим конкурсам и олимпиадам» </t>
  </si>
  <si>
    <t xml:space="preserve">Обучено </t>
  </si>
  <si>
    <t>Организатор
 КПК</t>
  </si>
  <si>
    <t>ИТОГО:</t>
  </si>
  <si>
    <t>в т.ч. по программам разработанным ГБОУ ДПО "ИПК РО РИ"</t>
  </si>
  <si>
    <t xml:space="preserve">в т.ч. по программам из Федерального реестра  </t>
  </si>
  <si>
    <t>Обучено в рамках перехода на обновленный ФГОС НОО,  ФГОС ООО</t>
  </si>
  <si>
    <t>ЦНППМ - обучено слушателей</t>
  </si>
  <si>
    <t>в т.ч. управленческих кадров</t>
  </si>
  <si>
    <r>
      <t>«Подготовка организаторов ППЭ при проведении государственной итоговой аттестации
 по образовательным программам основного и среднего общего образования в 2022 году»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</si>
  <si>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r>
      <t>«Подготовка организаторов ППЭ
 при проведении государственной итоговой аттестации по образовательным программам основного и среднего общего образования в 2022 году»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</si>
  <si>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r>
      <t>«Подготовка организаторов ППЭ 
при проведении государственной итоговой аттестации по образовательным программам основного и среднего общего образования в 2022 году»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</si>
</sst>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</font>
    <font>
      <sz val="10"/>
      <name val="Arial Cyr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</cellStyleXfs>
  <cellXfs count="3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/>
    <xf numFmtId="0" fontId="10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5"/>
    <cellStyle name="Обычный 2 3" xfId="3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466725</xdr:colOff>
      <xdr:row>1</xdr:row>
      <xdr:rowOff>1304925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3350"/>
          <a:ext cx="5943600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cation.apkpro.ru/courses/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workbookViewId="0">
      <selection activeCell="B3" sqref="B3:F3"/>
    </sheetView>
  </sheetViews>
  <sheetFormatPr defaultColWidth="8.7109375" defaultRowHeight="18.75" x14ac:dyDescent="0.3"/>
  <cols>
    <col min="1" max="1" width="8.85546875" style="1" bestFit="1" customWidth="1"/>
    <col min="2" max="2" width="72" style="1" customWidth="1"/>
    <col min="3" max="3" width="10.140625" style="11" bestFit="1" customWidth="1"/>
    <col min="4" max="5" width="14.28515625" style="11" bestFit="1" customWidth="1"/>
    <col min="6" max="6" width="10.42578125" style="11" customWidth="1"/>
    <col min="7" max="8" width="13" style="13" bestFit="1" customWidth="1"/>
    <col min="9" max="9" width="13.42578125" style="15" customWidth="1"/>
    <col min="10" max="10" width="8.7109375" style="13"/>
    <col min="11" max="16384" width="8.7109375" style="1"/>
  </cols>
  <sheetData>
    <row r="1" spans="1:10" ht="10.5" customHeight="1" x14ac:dyDescent="0.3"/>
    <row r="2" spans="1:10" s="10" customFormat="1" ht="103.5" customHeight="1" x14ac:dyDescent="0.25">
      <c r="A2" s="12"/>
      <c r="B2"/>
      <c r="C2" s="35"/>
      <c r="D2" s="35"/>
      <c r="E2" s="35"/>
      <c r="F2" s="35"/>
      <c r="G2" s="14"/>
      <c r="H2" s="14"/>
      <c r="I2" s="16"/>
      <c r="J2" s="14"/>
    </row>
    <row r="3" spans="1:10" ht="95.25" customHeight="1" x14ac:dyDescent="0.3">
      <c r="B3" s="36" t="s">
        <v>52</v>
      </c>
      <c r="C3" s="36"/>
      <c r="D3" s="36"/>
      <c r="E3" s="36"/>
      <c r="F3" s="36"/>
    </row>
    <row r="6" spans="1:10" s="5" customFormat="1" ht="20.25" x14ac:dyDescent="0.3">
      <c r="B6" s="5" t="s">
        <v>53</v>
      </c>
      <c r="C6" s="7"/>
      <c r="D6" s="7">
        <v>7267</v>
      </c>
      <c r="E6" s="7"/>
      <c r="F6" s="7"/>
      <c r="G6" s="7"/>
      <c r="H6" s="7"/>
      <c r="I6" s="17"/>
      <c r="J6" s="7"/>
    </row>
    <row r="7" spans="1:10" s="5" customFormat="1" ht="20.25" x14ac:dyDescent="0.3">
      <c r="C7" s="7"/>
      <c r="D7" s="7"/>
      <c r="E7" s="7"/>
      <c r="F7" s="7"/>
      <c r="G7" s="7"/>
      <c r="H7" s="7"/>
      <c r="I7" s="17"/>
      <c r="J7" s="7"/>
    </row>
    <row r="8" spans="1:10" s="3" customFormat="1" x14ac:dyDescent="0.3">
      <c r="B8" s="3" t="s">
        <v>66</v>
      </c>
      <c r="C8" s="8"/>
      <c r="D8" s="8">
        <v>2804</v>
      </c>
      <c r="E8" s="8"/>
      <c r="F8" s="8"/>
      <c r="G8" s="8"/>
      <c r="H8" s="8"/>
      <c r="I8" s="17"/>
      <c r="J8" s="8"/>
    </row>
    <row r="9" spans="1:10" s="3" customFormat="1" x14ac:dyDescent="0.3">
      <c r="B9" s="3" t="s">
        <v>67</v>
      </c>
      <c r="C9" s="8"/>
      <c r="D9" s="8">
        <v>4463</v>
      </c>
      <c r="E9" s="8"/>
      <c r="F9" s="8"/>
      <c r="G9" s="8"/>
      <c r="H9" s="8"/>
      <c r="I9" s="17"/>
      <c r="J9" s="8"/>
    </row>
    <row r="10" spans="1:10" s="2" customFormat="1" x14ac:dyDescent="0.3">
      <c r="B10" s="3"/>
      <c r="C10" s="9"/>
      <c r="D10" s="8"/>
      <c r="E10" s="8"/>
      <c r="F10" s="8"/>
      <c r="G10" s="9"/>
      <c r="H10" s="9"/>
      <c r="I10" s="18"/>
      <c r="J10" s="9"/>
    </row>
    <row r="11" spans="1:10" s="2" customFormat="1" x14ac:dyDescent="0.3">
      <c r="B11" s="3" t="s">
        <v>70</v>
      </c>
      <c r="C11" s="9"/>
      <c r="D11" s="8"/>
      <c r="E11" s="8"/>
      <c r="F11" s="8"/>
      <c r="G11" s="9"/>
      <c r="H11" s="9"/>
      <c r="I11" s="18"/>
      <c r="J11" s="9"/>
    </row>
    <row r="12" spans="1:10" s="2" customFormat="1" x14ac:dyDescent="0.3">
      <c r="B12" s="3"/>
      <c r="C12" s="9"/>
      <c r="D12" s="8"/>
      <c r="E12" s="8"/>
      <c r="F12" s="8"/>
      <c r="G12" s="9"/>
      <c r="H12" s="9"/>
      <c r="I12" s="18"/>
      <c r="J12" s="9"/>
    </row>
    <row r="13" spans="1:10" s="3" customFormat="1" ht="37.5" x14ac:dyDescent="0.3">
      <c r="B13" s="19" t="s">
        <v>68</v>
      </c>
      <c r="C13" s="8"/>
      <c r="D13" s="8">
        <f>F34+F35+F36+F37+F38+F45+F46+F47+F48+F50+F51+F52+F53+F55+F56+F57+F60+F61+F63+F64+F65+F66+F69+F70+F71+F72+F73+F74+F75+F79+F80+F81+F82+F83+F90</f>
        <v>3753</v>
      </c>
      <c r="E13" s="8"/>
      <c r="F13" s="8"/>
      <c r="G13" s="8"/>
      <c r="H13" s="8"/>
      <c r="I13" s="17"/>
      <c r="J13" s="8"/>
    </row>
    <row r="14" spans="1:10" s="3" customFormat="1" x14ac:dyDescent="0.3">
      <c r="C14" s="8"/>
      <c r="D14" s="8"/>
      <c r="E14" s="8"/>
      <c r="F14" s="8"/>
      <c r="G14" s="8"/>
      <c r="H14" s="8"/>
      <c r="I14" s="17"/>
      <c r="J14" s="8"/>
    </row>
    <row r="15" spans="1:10" s="3" customFormat="1" x14ac:dyDescent="0.3">
      <c r="B15" s="3" t="s">
        <v>69</v>
      </c>
      <c r="C15" s="8"/>
      <c r="D15" s="8">
        <f>F18+F19+F20+F26+F27+F28+F30+F39+F40+F43+F60+F67+F68+F77+F80+F85+F91+F92</f>
        <v>1270</v>
      </c>
      <c r="E15" s="8"/>
      <c r="F15" s="8"/>
      <c r="G15" s="8"/>
      <c r="H15" s="8"/>
      <c r="I15" s="17"/>
      <c r="J15" s="8"/>
    </row>
    <row r="16" spans="1:10" s="2" customFormat="1" x14ac:dyDescent="0.3">
      <c r="B16" s="3"/>
      <c r="C16" s="9"/>
      <c r="D16" s="8"/>
      <c r="E16" s="8"/>
      <c r="F16" s="8"/>
      <c r="G16" s="9"/>
      <c r="H16" s="9"/>
      <c r="I16" s="18"/>
      <c r="J16" s="9"/>
    </row>
    <row r="17" spans="1:10" s="6" customFormat="1" ht="63.75" x14ac:dyDescent="0.25">
      <c r="A17" s="20" t="s">
        <v>0</v>
      </c>
      <c r="B17" s="21" t="s">
        <v>38</v>
      </c>
      <c r="C17" s="21" t="s">
        <v>39</v>
      </c>
      <c r="D17" s="21" t="s">
        <v>36</v>
      </c>
      <c r="E17" s="21" t="s">
        <v>37</v>
      </c>
      <c r="F17" s="21" t="s">
        <v>63</v>
      </c>
      <c r="G17" s="21" t="s">
        <v>55</v>
      </c>
      <c r="H17" s="21" t="s">
        <v>56</v>
      </c>
      <c r="I17" s="21" t="s">
        <v>64</v>
      </c>
      <c r="J17" s="21" t="s">
        <v>57</v>
      </c>
    </row>
    <row r="18" spans="1:10" s="4" customFormat="1" ht="26.25" x14ac:dyDescent="0.25">
      <c r="A18" s="22">
        <v>1</v>
      </c>
      <c r="B18" s="23" t="s">
        <v>18</v>
      </c>
      <c r="C18" s="24">
        <v>72</v>
      </c>
      <c r="D18" s="25">
        <v>44583</v>
      </c>
      <c r="E18" s="25">
        <v>44696</v>
      </c>
      <c r="F18" s="24">
        <v>18</v>
      </c>
      <c r="G18" s="24" t="s">
        <v>28</v>
      </c>
      <c r="H18" s="26">
        <v>44697</v>
      </c>
      <c r="I18" s="27" t="s">
        <v>7</v>
      </c>
      <c r="J18" s="27"/>
    </row>
    <row r="19" spans="1:10" s="4" customFormat="1" ht="15.75" x14ac:dyDescent="0.25">
      <c r="A19" s="22">
        <v>2</v>
      </c>
      <c r="B19" s="23" t="s">
        <v>27</v>
      </c>
      <c r="C19" s="24">
        <v>54</v>
      </c>
      <c r="D19" s="25">
        <v>44583</v>
      </c>
      <c r="E19" s="25">
        <v>44702</v>
      </c>
      <c r="F19" s="24">
        <v>8</v>
      </c>
      <c r="G19" s="24" t="s">
        <v>29</v>
      </c>
      <c r="H19" s="26">
        <v>44704</v>
      </c>
      <c r="I19" s="27" t="s">
        <v>7</v>
      </c>
      <c r="J19" s="27"/>
    </row>
    <row r="20" spans="1:10" s="4" customFormat="1" ht="64.5" x14ac:dyDescent="0.25">
      <c r="A20" s="22">
        <v>3</v>
      </c>
      <c r="B20" s="23" t="s">
        <v>32</v>
      </c>
      <c r="C20" s="24">
        <v>72</v>
      </c>
      <c r="D20" s="25">
        <v>44590</v>
      </c>
      <c r="E20" s="25">
        <v>44695</v>
      </c>
      <c r="F20" s="24">
        <v>5</v>
      </c>
      <c r="G20" s="24">
        <v>108</v>
      </c>
      <c r="H20" s="26">
        <v>44711</v>
      </c>
      <c r="I20" s="27" t="s">
        <v>7</v>
      </c>
      <c r="J20" s="27"/>
    </row>
    <row r="21" spans="1:10" s="4" customFormat="1" ht="51.75" x14ac:dyDescent="0.25">
      <c r="A21" s="22">
        <v>4</v>
      </c>
      <c r="B21" s="23" t="s">
        <v>19</v>
      </c>
      <c r="C21" s="24">
        <v>16</v>
      </c>
      <c r="D21" s="25">
        <v>44620</v>
      </c>
      <c r="E21" s="25">
        <v>44634</v>
      </c>
      <c r="F21" s="24">
        <v>193</v>
      </c>
      <c r="G21" s="24">
        <v>11</v>
      </c>
      <c r="H21" s="26">
        <v>44635</v>
      </c>
      <c r="I21" s="27" t="s">
        <v>8</v>
      </c>
      <c r="J21" s="27"/>
    </row>
    <row r="22" spans="1:10" s="4" customFormat="1" ht="15.75" x14ac:dyDescent="0.25">
      <c r="A22" s="22">
        <v>5</v>
      </c>
      <c r="B22" s="23" t="s">
        <v>3</v>
      </c>
      <c r="C22" s="24">
        <v>72</v>
      </c>
      <c r="D22" s="25">
        <v>44630</v>
      </c>
      <c r="E22" s="25">
        <v>44651</v>
      </c>
      <c r="F22" s="24">
        <v>38</v>
      </c>
      <c r="G22" s="24">
        <v>24</v>
      </c>
      <c r="H22" s="26">
        <v>44651</v>
      </c>
      <c r="I22" s="27" t="s">
        <v>8</v>
      </c>
      <c r="J22" s="27" t="s">
        <v>9</v>
      </c>
    </row>
    <row r="23" spans="1:10" s="4" customFormat="1" ht="51.75" x14ac:dyDescent="0.25">
      <c r="A23" s="22">
        <v>6</v>
      </c>
      <c r="B23" s="23" t="s">
        <v>51</v>
      </c>
      <c r="C23" s="24">
        <v>16</v>
      </c>
      <c r="D23" s="25">
        <v>44631</v>
      </c>
      <c r="E23" s="25">
        <v>44634</v>
      </c>
      <c r="F23" s="24">
        <v>83</v>
      </c>
      <c r="G23" s="24">
        <v>10</v>
      </c>
      <c r="H23" s="26">
        <v>44634</v>
      </c>
      <c r="I23" s="27" t="s">
        <v>8</v>
      </c>
      <c r="J23" s="27"/>
    </row>
    <row r="24" spans="1:10" s="4" customFormat="1" ht="39" x14ac:dyDescent="0.25">
      <c r="A24" s="22">
        <v>7</v>
      </c>
      <c r="B24" s="23" t="s">
        <v>20</v>
      </c>
      <c r="C24" s="24">
        <v>16</v>
      </c>
      <c r="D24" s="25">
        <v>44636</v>
      </c>
      <c r="E24" s="25">
        <v>44638</v>
      </c>
      <c r="F24" s="24">
        <v>16</v>
      </c>
      <c r="G24" s="28">
        <v>21</v>
      </c>
      <c r="H24" s="26">
        <v>44642</v>
      </c>
      <c r="I24" s="27" t="s">
        <v>8</v>
      </c>
      <c r="J24" s="27"/>
    </row>
    <row r="25" spans="1:10" s="4" customFormat="1" ht="39" x14ac:dyDescent="0.25">
      <c r="A25" s="22">
        <v>8</v>
      </c>
      <c r="B25" s="23" t="s">
        <v>5</v>
      </c>
      <c r="C25" s="24">
        <v>16</v>
      </c>
      <c r="D25" s="25">
        <v>44636</v>
      </c>
      <c r="E25" s="25">
        <v>44638</v>
      </c>
      <c r="F25" s="24">
        <v>19</v>
      </c>
      <c r="G25" s="24">
        <v>20</v>
      </c>
      <c r="H25" s="26">
        <v>44642</v>
      </c>
      <c r="I25" s="27" t="s">
        <v>8</v>
      </c>
      <c r="J25" s="27"/>
    </row>
    <row r="26" spans="1:10" s="4" customFormat="1" ht="51.75" x14ac:dyDescent="0.25">
      <c r="A26" s="22">
        <v>9</v>
      </c>
      <c r="B26" s="23" t="s">
        <v>33</v>
      </c>
      <c r="C26" s="24">
        <v>72</v>
      </c>
      <c r="D26" s="25">
        <v>44642</v>
      </c>
      <c r="E26" s="25">
        <v>44651</v>
      </c>
      <c r="F26" s="24">
        <v>80</v>
      </c>
      <c r="G26" s="29" t="s">
        <v>16</v>
      </c>
      <c r="H26" s="26">
        <v>44651</v>
      </c>
      <c r="I26" s="27" t="s">
        <v>7</v>
      </c>
      <c r="J26" s="27"/>
    </row>
    <row r="27" spans="1:10" s="4" customFormat="1" ht="39" x14ac:dyDescent="0.25">
      <c r="A27" s="22">
        <v>10</v>
      </c>
      <c r="B27" s="23" t="s">
        <v>2</v>
      </c>
      <c r="C27" s="24">
        <v>36</v>
      </c>
      <c r="D27" s="25">
        <v>44644</v>
      </c>
      <c r="E27" s="25">
        <v>44651</v>
      </c>
      <c r="F27" s="24">
        <v>53</v>
      </c>
      <c r="G27" s="24">
        <v>31</v>
      </c>
      <c r="H27" s="26">
        <v>44634</v>
      </c>
      <c r="I27" s="27" t="s">
        <v>7</v>
      </c>
      <c r="J27" s="27"/>
    </row>
    <row r="28" spans="1:10" s="4" customFormat="1" ht="26.25" x14ac:dyDescent="0.25">
      <c r="A28" s="22">
        <v>11</v>
      </c>
      <c r="B28" s="23" t="s">
        <v>4</v>
      </c>
      <c r="C28" s="24">
        <v>36</v>
      </c>
      <c r="D28" s="25">
        <v>44659</v>
      </c>
      <c r="E28" s="25">
        <v>44666</v>
      </c>
      <c r="F28" s="24">
        <v>11</v>
      </c>
      <c r="G28" s="24">
        <v>36</v>
      </c>
      <c r="H28" s="26">
        <v>44669</v>
      </c>
      <c r="I28" s="27" t="s">
        <v>7</v>
      </c>
      <c r="J28" s="27"/>
    </row>
    <row r="29" spans="1:10" s="4" customFormat="1" ht="26.25" x14ac:dyDescent="0.25">
      <c r="A29" s="22">
        <v>12</v>
      </c>
      <c r="B29" s="23" t="s">
        <v>41</v>
      </c>
      <c r="C29" s="24">
        <v>72</v>
      </c>
      <c r="D29" s="25">
        <v>44662</v>
      </c>
      <c r="E29" s="25">
        <v>44677</v>
      </c>
      <c r="F29" s="24">
        <v>64</v>
      </c>
      <c r="G29" s="24">
        <v>49</v>
      </c>
      <c r="H29" s="26">
        <v>44692</v>
      </c>
      <c r="I29" s="27" t="s">
        <v>8</v>
      </c>
      <c r="J29" s="27"/>
    </row>
    <row r="30" spans="1:10" s="4" customFormat="1" ht="26.25" x14ac:dyDescent="0.25">
      <c r="A30" s="22">
        <v>13</v>
      </c>
      <c r="B30" s="23" t="s">
        <v>21</v>
      </c>
      <c r="C30" s="24">
        <v>36</v>
      </c>
      <c r="D30" s="25">
        <v>44669</v>
      </c>
      <c r="E30" s="25">
        <v>44704</v>
      </c>
      <c r="F30" s="24">
        <v>34</v>
      </c>
      <c r="G30" s="24">
        <v>89</v>
      </c>
      <c r="H30" s="26">
        <v>44704</v>
      </c>
      <c r="I30" s="27" t="s">
        <v>7</v>
      </c>
      <c r="J30" s="27"/>
    </row>
    <row r="31" spans="1:10" s="4" customFormat="1" ht="51.75" x14ac:dyDescent="0.25">
      <c r="A31" s="22">
        <v>14</v>
      </c>
      <c r="B31" s="23" t="s">
        <v>71</v>
      </c>
      <c r="C31" s="24">
        <v>16</v>
      </c>
      <c r="D31" s="25">
        <v>44670</v>
      </c>
      <c r="E31" s="25">
        <v>44672</v>
      </c>
      <c r="F31" s="24">
        <v>266</v>
      </c>
      <c r="G31" s="24" t="s">
        <v>13</v>
      </c>
      <c r="H31" s="26">
        <v>44676</v>
      </c>
      <c r="I31" s="27" t="s">
        <v>8</v>
      </c>
      <c r="J31" s="27"/>
    </row>
    <row r="32" spans="1:10" s="4" customFormat="1" ht="51.75" x14ac:dyDescent="0.25">
      <c r="A32" s="22">
        <v>15</v>
      </c>
      <c r="B32" s="23" t="s">
        <v>71</v>
      </c>
      <c r="C32" s="24">
        <v>16</v>
      </c>
      <c r="D32" s="25">
        <v>44670</v>
      </c>
      <c r="E32" s="25">
        <v>44672</v>
      </c>
      <c r="F32" s="24">
        <v>207</v>
      </c>
      <c r="G32" s="24" t="s">
        <v>12</v>
      </c>
      <c r="H32" s="26">
        <v>44676</v>
      </c>
      <c r="I32" s="27" t="s">
        <v>8</v>
      </c>
      <c r="J32" s="27"/>
    </row>
    <row r="33" spans="1:10" s="4" customFormat="1" ht="39" x14ac:dyDescent="0.25">
      <c r="A33" s="22">
        <v>16</v>
      </c>
      <c r="B33" s="23" t="s">
        <v>22</v>
      </c>
      <c r="C33" s="24">
        <v>36</v>
      </c>
      <c r="D33" s="25">
        <v>44672</v>
      </c>
      <c r="E33" s="25">
        <v>44710</v>
      </c>
      <c r="F33" s="24">
        <v>46</v>
      </c>
      <c r="G33" s="24">
        <v>50</v>
      </c>
      <c r="H33" s="26">
        <v>44692</v>
      </c>
      <c r="I33" s="27" t="s">
        <v>8</v>
      </c>
      <c r="J33" s="27" t="s">
        <v>9</v>
      </c>
    </row>
    <row r="34" spans="1:10" s="4" customFormat="1" ht="26.25" x14ac:dyDescent="0.25">
      <c r="A34" s="22">
        <v>17</v>
      </c>
      <c r="B34" s="23" t="s">
        <v>40</v>
      </c>
      <c r="C34" s="24">
        <v>36</v>
      </c>
      <c r="D34" s="25">
        <v>44676</v>
      </c>
      <c r="E34" s="25">
        <v>44693</v>
      </c>
      <c r="F34" s="24">
        <v>492</v>
      </c>
      <c r="G34" s="24" t="s">
        <v>14</v>
      </c>
      <c r="H34" s="26">
        <v>44694</v>
      </c>
      <c r="I34" s="27" t="s">
        <v>8</v>
      </c>
      <c r="J34" s="27" t="s">
        <v>9</v>
      </c>
    </row>
    <row r="35" spans="1:10" s="4" customFormat="1" ht="26.25" x14ac:dyDescent="0.25">
      <c r="A35" s="22">
        <v>18</v>
      </c>
      <c r="B35" s="23" t="s">
        <v>40</v>
      </c>
      <c r="C35" s="24">
        <v>36</v>
      </c>
      <c r="D35" s="25">
        <v>44676</v>
      </c>
      <c r="E35" s="25">
        <v>44693</v>
      </c>
      <c r="F35" s="24">
        <v>133</v>
      </c>
      <c r="G35" s="24" t="s">
        <v>17</v>
      </c>
      <c r="H35" s="26">
        <v>44694</v>
      </c>
      <c r="I35" s="27" t="s">
        <v>8</v>
      </c>
      <c r="J35" s="27" t="s">
        <v>9</v>
      </c>
    </row>
    <row r="36" spans="1:10" s="4" customFormat="1" ht="26.25" x14ac:dyDescent="0.25">
      <c r="A36" s="22">
        <v>19</v>
      </c>
      <c r="B36" s="23" t="s">
        <v>40</v>
      </c>
      <c r="C36" s="24">
        <v>36</v>
      </c>
      <c r="D36" s="25">
        <v>44676</v>
      </c>
      <c r="E36" s="25">
        <v>44693</v>
      </c>
      <c r="F36" s="24">
        <v>61</v>
      </c>
      <c r="G36" s="24" t="s">
        <v>15</v>
      </c>
      <c r="H36" s="26">
        <v>44694</v>
      </c>
      <c r="I36" s="27" t="s">
        <v>8</v>
      </c>
      <c r="J36" s="27" t="s">
        <v>9</v>
      </c>
    </row>
    <row r="37" spans="1:10" s="4" customFormat="1" ht="26.25" x14ac:dyDescent="0.25">
      <c r="A37" s="22">
        <v>20</v>
      </c>
      <c r="B37" s="23" t="s">
        <v>40</v>
      </c>
      <c r="C37" s="24">
        <v>36</v>
      </c>
      <c r="D37" s="25">
        <v>44676</v>
      </c>
      <c r="E37" s="25">
        <v>44693</v>
      </c>
      <c r="F37" s="24">
        <v>306</v>
      </c>
      <c r="G37" s="24">
        <v>103</v>
      </c>
      <c r="H37" s="26">
        <v>44711</v>
      </c>
      <c r="I37" s="27" t="s">
        <v>8</v>
      </c>
      <c r="J37" s="27" t="s">
        <v>9</v>
      </c>
    </row>
    <row r="38" spans="1:10" s="4" customFormat="1" ht="26.25" x14ac:dyDescent="0.25">
      <c r="A38" s="22">
        <v>21</v>
      </c>
      <c r="B38" s="23" t="s">
        <v>40</v>
      </c>
      <c r="C38" s="24">
        <v>36</v>
      </c>
      <c r="D38" s="25">
        <v>44676</v>
      </c>
      <c r="E38" s="25">
        <v>44693</v>
      </c>
      <c r="F38" s="24">
        <v>123</v>
      </c>
      <c r="G38" s="24">
        <v>114</v>
      </c>
      <c r="H38" s="26">
        <v>44713</v>
      </c>
      <c r="I38" s="27" t="s">
        <v>8</v>
      </c>
      <c r="J38" s="27" t="s">
        <v>9</v>
      </c>
    </row>
    <row r="39" spans="1:10" s="4" customFormat="1" ht="26.25" x14ac:dyDescent="0.25">
      <c r="A39" s="22">
        <v>22</v>
      </c>
      <c r="B39" s="23" t="s">
        <v>34</v>
      </c>
      <c r="C39" s="24">
        <v>36</v>
      </c>
      <c r="D39" s="25">
        <v>44678</v>
      </c>
      <c r="E39" s="25">
        <v>44680</v>
      </c>
      <c r="F39" s="24">
        <v>7</v>
      </c>
      <c r="G39" s="24" t="s">
        <v>10</v>
      </c>
      <c r="H39" s="26">
        <v>44694</v>
      </c>
      <c r="I39" s="27" t="s">
        <v>7</v>
      </c>
      <c r="J39" s="27"/>
    </row>
    <row r="40" spans="1:10" s="4" customFormat="1" ht="26.25" x14ac:dyDescent="0.25">
      <c r="A40" s="22">
        <v>23</v>
      </c>
      <c r="B40" s="23" t="s">
        <v>34</v>
      </c>
      <c r="C40" s="24">
        <v>36</v>
      </c>
      <c r="D40" s="25">
        <v>44678</v>
      </c>
      <c r="E40" s="25">
        <v>44680</v>
      </c>
      <c r="F40" s="24">
        <v>37</v>
      </c>
      <c r="G40" s="24" t="s">
        <v>11</v>
      </c>
      <c r="H40" s="26">
        <v>44694</v>
      </c>
      <c r="I40" s="27" t="s">
        <v>7</v>
      </c>
      <c r="J40" s="27"/>
    </row>
    <row r="41" spans="1:10" s="4" customFormat="1" ht="39" x14ac:dyDescent="0.25">
      <c r="A41" s="22">
        <v>24</v>
      </c>
      <c r="B41" s="23" t="s">
        <v>72</v>
      </c>
      <c r="C41" s="24">
        <v>16</v>
      </c>
      <c r="D41" s="25">
        <v>44695</v>
      </c>
      <c r="E41" s="25">
        <v>44697</v>
      </c>
      <c r="F41" s="24">
        <v>268</v>
      </c>
      <c r="G41" s="24">
        <v>76</v>
      </c>
      <c r="H41" s="26">
        <v>44697</v>
      </c>
      <c r="I41" s="27" t="s">
        <v>8</v>
      </c>
      <c r="J41" s="27"/>
    </row>
    <row r="42" spans="1:10" s="4" customFormat="1" ht="39" x14ac:dyDescent="0.25">
      <c r="A42" s="22">
        <v>25</v>
      </c>
      <c r="B42" s="23" t="s">
        <v>23</v>
      </c>
      <c r="C42" s="24">
        <v>16</v>
      </c>
      <c r="D42" s="25">
        <v>44697</v>
      </c>
      <c r="E42" s="25">
        <v>44698</v>
      </c>
      <c r="F42" s="24">
        <v>34</v>
      </c>
      <c r="G42" s="24">
        <v>92</v>
      </c>
      <c r="H42" s="26">
        <v>44707</v>
      </c>
      <c r="I42" s="27" t="s">
        <v>8</v>
      </c>
      <c r="J42" s="27"/>
    </row>
    <row r="43" spans="1:10" s="4" customFormat="1" ht="15.75" x14ac:dyDescent="0.25">
      <c r="A43" s="22">
        <v>26</v>
      </c>
      <c r="B43" s="22" t="s">
        <v>6</v>
      </c>
      <c r="C43" s="24">
        <v>36</v>
      </c>
      <c r="D43" s="25">
        <v>44697</v>
      </c>
      <c r="E43" s="25">
        <v>44704</v>
      </c>
      <c r="F43" s="24">
        <v>15</v>
      </c>
      <c r="G43" s="24">
        <v>112</v>
      </c>
      <c r="H43" s="26">
        <v>44711</v>
      </c>
      <c r="I43" s="27" t="s">
        <v>7</v>
      </c>
      <c r="J43" s="27"/>
    </row>
    <row r="44" spans="1:10" s="4" customFormat="1" ht="39" x14ac:dyDescent="0.25">
      <c r="A44" s="22">
        <v>27</v>
      </c>
      <c r="B44" s="23" t="s">
        <v>42</v>
      </c>
      <c r="C44" s="24">
        <v>16</v>
      </c>
      <c r="D44" s="25">
        <v>44699</v>
      </c>
      <c r="E44" s="25">
        <v>44700</v>
      </c>
      <c r="F44" s="24">
        <v>52</v>
      </c>
      <c r="G44" s="24">
        <v>93</v>
      </c>
      <c r="H44" s="26">
        <v>44707</v>
      </c>
      <c r="I44" s="27" t="s">
        <v>8</v>
      </c>
      <c r="J44" s="27"/>
    </row>
    <row r="45" spans="1:10" s="4" customFormat="1" ht="26.25" x14ac:dyDescent="0.25">
      <c r="A45" s="22">
        <v>28</v>
      </c>
      <c r="B45" s="23" t="s">
        <v>40</v>
      </c>
      <c r="C45" s="24">
        <v>36</v>
      </c>
      <c r="D45" s="25">
        <v>44699</v>
      </c>
      <c r="E45" s="25">
        <v>44708</v>
      </c>
      <c r="F45" s="24">
        <v>106</v>
      </c>
      <c r="G45" s="24">
        <v>105</v>
      </c>
      <c r="H45" s="26">
        <v>44711</v>
      </c>
      <c r="I45" s="27" t="s">
        <v>8</v>
      </c>
      <c r="J45" s="27" t="s">
        <v>9</v>
      </c>
    </row>
    <row r="46" spans="1:10" s="4" customFormat="1" ht="26.25" x14ac:dyDescent="0.25">
      <c r="A46" s="22">
        <v>29</v>
      </c>
      <c r="B46" s="23" t="s">
        <v>40</v>
      </c>
      <c r="C46" s="24">
        <v>36</v>
      </c>
      <c r="D46" s="25">
        <v>44699</v>
      </c>
      <c r="E46" s="25">
        <v>44708</v>
      </c>
      <c r="F46" s="24">
        <v>52</v>
      </c>
      <c r="G46" s="24">
        <v>104</v>
      </c>
      <c r="H46" s="26">
        <v>44711</v>
      </c>
      <c r="I46" s="27" t="s">
        <v>8</v>
      </c>
      <c r="J46" s="27" t="s">
        <v>9</v>
      </c>
    </row>
    <row r="47" spans="1:10" s="4" customFormat="1" ht="26.25" x14ac:dyDescent="0.25">
      <c r="A47" s="22">
        <v>30</v>
      </c>
      <c r="B47" s="23" t="s">
        <v>40</v>
      </c>
      <c r="C47" s="24">
        <v>36</v>
      </c>
      <c r="D47" s="25">
        <v>44699</v>
      </c>
      <c r="E47" s="25">
        <v>44705</v>
      </c>
      <c r="F47" s="24">
        <v>176</v>
      </c>
      <c r="G47" s="24">
        <v>99</v>
      </c>
      <c r="H47" s="26">
        <v>44711</v>
      </c>
      <c r="I47" s="27" t="s">
        <v>8</v>
      </c>
      <c r="J47" s="27" t="s">
        <v>9</v>
      </c>
    </row>
    <row r="48" spans="1:10" s="4" customFormat="1" ht="26.25" x14ac:dyDescent="0.25">
      <c r="A48" s="22">
        <v>31</v>
      </c>
      <c r="B48" s="23" t="s">
        <v>40</v>
      </c>
      <c r="C48" s="24">
        <v>36</v>
      </c>
      <c r="D48" s="25">
        <v>44699</v>
      </c>
      <c r="E48" s="25">
        <v>44708</v>
      </c>
      <c r="F48" s="24">
        <v>71</v>
      </c>
      <c r="G48" s="24">
        <v>102</v>
      </c>
      <c r="H48" s="26">
        <v>44711</v>
      </c>
      <c r="I48" s="27" t="s">
        <v>8</v>
      </c>
      <c r="J48" s="27" t="s">
        <v>9</v>
      </c>
    </row>
    <row r="49" spans="1:10" s="4" customFormat="1" ht="39" x14ac:dyDescent="0.25">
      <c r="A49" s="22">
        <v>32</v>
      </c>
      <c r="B49" s="30" t="s">
        <v>73</v>
      </c>
      <c r="C49" s="24">
        <v>16</v>
      </c>
      <c r="D49" s="25">
        <v>44700</v>
      </c>
      <c r="E49" s="25">
        <v>44701</v>
      </c>
      <c r="F49" s="24">
        <v>288</v>
      </c>
      <c r="G49" s="24">
        <v>88</v>
      </c>
      <c r="H49" s="26">
        <v>44704</v>
      </c>
      <c r="I49" s="27" t="s">
        <v>8</v>
      </c>
      <c r="J49" s="27"/>
    </row>
    <row r="50" spans="1:10" s="4" customFormat="1" ht="26.25" x14ac:dyDescent="0.25">
      <c r="A50" s="22">
        <v>33</v>
      </c>
      <c r="B50" s="23" t="s">
        <v>40</v>
      </c>
      <c r="C50" s="24">
        <v>36</v>
      </c>
      <c r="D50" s="25">
        <v>44700</v>
      </c>
      <c r="E50" s="25">
        <v>44709</v>
      </c>
      <c r="F50" s="24">
        <v>48</v>
      </c>
      <c r="G50" s="24">
        <v>101</v>
      </c>
      <c r="H50" s="26">
        <v>44711</v>
      </c>
      <c r="I50" s="27" t="s">
        <v>8</v>
      </c>
      <c r="J50" s="27" t="s">
        <v>9</v>
      </c>
    </row>
    <row r="51" spans="1:10" s="4" customFormat="1" ht="26.25" x14ac:dyDescent="0.25">
      <c r="A51" s="22">
        <v>34</v>
      </c>
      <c r="B51" s="23" t="s">
        <v>40</v>
      </c>
      <c r="C51" s="24">
        <v>36</v>
      </c>
      <c r="D51" s="25">
        <v>44700</v>
      </c>
      <c r="E51" s="25">
        <v>44709</v>
      </c>
      <c r="F51" s="24">
        <v>54</v>
      </c>
      <c r="G51" s="24">
        <v>110</v>
      </c>
      <c r="H51" s="26">
        <v>44711</v>
      </c>
      <c r="I51" s="27" t="s">
        <v>8</v>
      </c>
      <c r="J51" s="27" t="s">
        <v>9</v>
      </c>
    </row>
    <row r="52" spans="1:10" s="4" customFormat="1" ht="26.25" x14ac:dyDescent="0.25">
      <c r="A52" s="22">
        <v>35</v>
      </c>
      <c r="B52" s="23" t="s">
        <v>40</v>
      </c>
      <c r="C52" s="24">
        <v>36</v>
      </c>
      <c r="D52" s="25">
        <v>44700</v>
      </c>
      <c r="E52" s="25">
        <v>44711</v>
      </c>
      <c r="F52" s="24">
        <v>137</v>
      </c>
      <c r="G52" s="24">
        <v>97</v>
      </c>
      <c r="H52" s="31">
        <v>44712</v>
      </c>
      <c r="I52" s="32" t="s">
        <v>8</v>
      </c>
      <c r="J52" s="32" t="s">
        <v>9</v>
      </c>
    </row>
    <row r="53" spans="1:10" s="4" customFormat="1" ht="39" x14ac:dyDescent="0.25">
      <c r="A53" s="22">
        <v>36</v>
      </c>
      <c r="B53" s="23" t="s">
        <v>24</v>
      </c>
      <c r="C53" s="24">
        <v>36</v>
      </c>
      <c r="D53" s="25">
        <v>44701</v>
      </c>
      <c r="E53" s="25">
        <v>44708</v>
      </c>
      <c r="F53" s="24">
        <v>69</v>
      </c>
      <c r="G53" s="24">
        <v>96</v>
      </c>
      <c r="H53" s="26">
        <v>44708</v>
      </c>
      <c r="I53" s="27" t="s">
        <v>8</v>
      </c>
      <c r="J53" s="27"/>
    </row>
    <row r="54" spans="1:10" s="4" customFormat="1" ht="39" x14ac:dyDescent="0.25">
      <c r="A54" s="22">
        <v>37</v>
      </c>
      <c r="B54" s="23" t="s">
        <v>43</v>
      </c>
      <c r="C54" s="24">
        <v>16</v>
      </c>
      <c r="D54" s="25">
        <v>44704</v>
      </c>
      <c r="E54" s="25">
        <v>44705</v>
      </c>
      <c r="F54" s="24">
        <v>34</v>
      </c>
      <c r="G54" s="24">
        <v>94</v>
      </c>
      <c r="H54" s="26">
        <v>44707</v>
      </c>
      <c r="I54" s="27" t="s">
        <v>8</v>
      </c>
      <c r="J54" s="27"/>
    </row>
    <row r="55" spans="1:10" s="4" customFormat="1" ht="26.25" x14ac:dyDescent="0.25">
      <c r="A55" s="22">
        <v>38</v>
      </c>
      <c r="B55" s="23" t="s">
        <v>40</v>
      </c>
      <c r="C55" s="24">
        <v>36</v>
      </c>
      <c r="D55" s="25">
        <v>44704</v>
      </c>
      <c r="E55" s="25">
        <v>44711</v>
      </c>
      <c r="F55" s="24">
        <v>97</v>
      </c>
      <c r="G55" s="24">
        <v>109</v>
      </c>
      <c r="H55" s="26">
        <v>44711</v>
      </c>
      <c r="I55" s="27" t="s">
        <v>8</v>
      </c>
      <c r="J55" s="27" t="s">
        <v>9</v>
      </c>
    </row>
    <row r="56" spans="1:10" s="4" customFormat="1" ht="26.25" x14ac:dyDescent="0.25">
      <c r="A56" s="22">
        <v>39</v>
      </c>
      <c r="B56" s="23" t="s">
        <v>40</v>
      </c>
      <c r="C56" s="24">
        <v>36</v>
      </c>
      <c r="D56" s="25">
        <v>44704</v>
      </c>
      <c r="E56" s="25">
        <v>44711</v>
      </c>
      <c r="F56" s="24">
        <v>357</v>
      </c>
      <c r="G56" s="24">
        <v>111</v>
      </c>
      <c r="H56" s="26">
        <v>44711</v>
      </c>
      <c r="I56" s="27" t="s">
        <v>8</v>
      </c>
      <c r="J56" s="27" t="s">
        <v>9</v>
      </c>
    </row>
    <row r="57" spans="1:10" s="4" customFormat="1" ht="26.25" x14ac:dyDescent="0.25">
      <c r="A57" s="22">
        <v>40</v>
      </c>
      <c r="B57" s="23" t="s">
        <v>40</v>
      </c>
      <c r="C57" s="24">
        <v>36</v>
      </c>
      <c r="D57" s="25">
        <v>44704</v>
      </c>
      <c r="E57" s="25">
        <v>44711</v>
      </c>
      <c r="F57" s="24">
        <v>56</v>
      </c>
      <c r="G57" s="24">
        <v>100</v>
      </c>
      <c r="H57" s="26">
        <v>44711</v>
      </c>
      <c r="I57" s="27" t="s">
        <v>8</v>
      </c>
      <c r="J57" s="27" t="s">
        <v>9</v>
      </c>
    </row>
    <row r="58" spans="1:10" s="4" customFormat="1" ht="39" x14ac:dyDescent="0.25">
      <c r="A58" s="22">
        <v>41</v>
      </c>
      <c r="B58" s="30" t="s">
        <v>44</v>
      </c>
      <c r="C58" s="24">
        <v>16</v>
      </c>
      <c r="D58" s="25">
        <v>44704</v>
      </c>
      <c r="E58" s="25">
        <v>44705</v>
      </c>
      <c r="F58" s="24">
        <v>34</v>
      </c>
      <c r="G58" s="24"/>
      <c r="H58" s="26"/>
      <c r="I58" s="27" t="s">
        <v>8</v>
      </c>
      <c r="J58" s="27"/>
    </row>
    <row r="59" spans="1:10" s="4" customFormat="1" ht="39" x14ac:dyDescent="0.25">
      <c r="A59" s="22">
        <v>42</v>
      </c>
      <c r="B59" s="23" t="s">
        <v>44</v>
      </c>
      <c r="C59" s="24">
        <v>16</v>
      </c>
      <c r="D59" s="25">
        <v>44706</v>
      </c>
      <c r="E59" s="25">
        <v>44707</v>
      </c>
      <c r="F59" s="24">
        <v>107</v>
      </c>
      <c r="G59" s="24">
        <v>95</v>
      </c>
      <c r="H59" s="26">
        <v>44707</v>
      </c>
      <c r="I59" s="27" t="s">
        <v>8</v>
      </c>
      <c r="J59" s="27"/>
    </row>
    <row r="60" spans="1:10" s="4" customFormat="1" ht="26.25" x14ac:dyDescent="0.25">
      <c r="A60" s="22">
        <v>43</v>
      </c>
      <c r="B60" s="23" t="s">
        <v>25</v>
      </c>
      <c r="C60" s="24">
        <v>72</v>
      </c>
      <c r="D60" s="25">
        <v>44706</v>
      </c>
      <c r="E60" s="25">
        <v>44718</v>
      </c>
      <c r="F60" s="24">
        <v>5</v>
      </c>
      <c r="G60" s="24">
        <v>116</v>
      </c>
      <c r="H60" s="26">
        <v>44718</v>
      </c>
      <c r="I60" s="27" t="s">
        <v>7</v>
      </c>
      <c r="J60" s="27" t="s">
        <v>9</v>
      </c>
    </row>
    <row r="61" spans="1:10" s="4" customFormat="1" ht="26.25" x14ac:dyDescent="0.25">
      <c r="A61" s="22">
        <v>44</v>
      </c>
      <c r="B61" s="23" t="s">
        <v>45</v>
      </c>
      <c r="C61" s="24">
        <v>36</v>
      </c>
      <c r="D61" s="25">
        <v>44707</v>
      </c>
      <c r="E61" s="25">
        <v>44717</v>
      </c>
      <c r="F61" s="24">
        <v>94</v>
      </c>
      <c r="G61" s="24">
        <v>115</v>
      </c>
      <c r="H61" s="26">
        <v>44718</v>
      </c>
      <c r="I61" s="27" t="s">
        <v>8</v>
      </c>
      <c r="J61" s="27" t="s">
        <v>9</v>
      </c>
    </row>
    <row r="62" spans="1:10" s="4" customFormat="1" ht="26.25" x14ac:dyDescent="0.25">
      <c r="A62" s="22">
        <v>45</v>
      </c>
      <c r="B62" s="30" t="s">
        <v>46</v>
      </c>
      <c r="C62" s="24">
        <v>36</v>
      </c>
      <c r="D62" s="25">
        <v>44711</v>
      </c>
      <c r="E62" s="25">
        <v>44719</v>
      </c>
      <c r="F62" s="24">
        <v>144</v>
      </c>
      <c r="G62" s="24">
        <v>117</v>
      </c>
      <c r="H62" s="26">
        <v>44720</v>
      </c>
      <c r="I62" s="27" t="s">
        <v>8</v>
      </c>
      <c r="J62" s="27"/>
    </row>
    <row r="63" spans="1:10" s="4" customFormat="1" ht="26.25" x14ac:dyDescent="0.25">
      <c r="A63" s="22">
        <v>46</v>
      </c>
      <c r="B63" s="23" t="s">
        <v>26</v>
      </c>
      <c r="C63" s="24">
        <v>18</v>
      </c>
      <c r="D63" s="25">
        <v>44711</v>
      </c>
      <c r="E63" s="25">
        <v>44713</v>
      </c>
      <c r="F63" s="24">
        <v>53</v>
      </c>
      <c r="G63" s="24">
        <v>113</v>
      </c>
      <c r="H63" s="26">
        <v>44713</v>
      </c>
      <c r="I63" s="27" t="s">
        <v>8</v>
      </c>
      <c r="J63" s="27" t="s">
        <v>9</v>
      </c>
    </row>
    <row r="64" spans="1:10" s="4" customFormat="1" ht="26.25" x14ac:dyDescent="0.25">
      <c r="A64" s="22">
        <v>47</v>
      </c>
      <c r="B64" s="23" t="s">
        <v>40</v>
      </c>
      <c r="C64" s="24">
        <v>36</v>
      </c>
      <c r="D64" s="25">
        <v>44790</v>
      </c>
      <c r="E64" s="25">
        <v>44797</v>
      </c>
      <c r="F64" s="24">
        <v>64</v>
      </c>
      <c r="G64" s="24">
        <v>149</v>
      </c>
      <c r="H64" s="26">
        <v>44802</v>
      </c>
      <c r="I64" s="27" t="s">
        <v>8</v>
      </c>
      <c r="J64" s="27" t="s">
        <v>9</v>
      </c>
    </row>
    <row r="65" spans="1:10" s="4" customFormat="1" ht="26.25" x14ac:dyDescent="0.25">
      <c r="A65" s="22">
        <v>48</v>
      </c>
      <c r="B65" s="23" t="s">
        <v>40</v>
      </c>
      <c r="C65" s="24">
        <v>36</v>
      </c>
      <c r="D65" s="25">
        <v>44791</v>
      </c>
      <c r="E65" s="25">
        <v>44798</v>
      </c>
      <c r="F65" s="24">
        <v>73</v>
      </c>
      <c r="G65" s="24">
        <v>141</v>
      </c>
      <c r="H65" s="26">
        <v>44798</v>
      </c>
      <c r="I65" s="27" t="s">
        <v>8</v>
      </c>
      <c r="J65" s="27" t="s">
        <v>9</v>
      </c>
    </row>
    <row r="66" spans="1:10" s="4" customFormat="1" ht="26.25" x14ac:dyDescent="0.25">
      <c r="A66" s="22">
        <v>49</v>
      </c>
      <c r="B66" s="23" t="s">
        <v>40</v>
      </c>
      <c r="C66" s="24">
        <v>36</v>
      </c>
      <c r="D66" s="25">
        <v>44791</v>
      </c>
      <c r="E66" s="25">
        <v>44798</v>
      </c>
      <c r="F66" s="24">
        <v>449</v>
      </c>
      <c r="G66" s="24">
        <v>140</v>
      </c>
      <c r="H66" s="26">
        <v>44798</v>
      </c>
      <c r="I66" s="27" t="s">
        <v>8</v>
      </c>
      <c r="J66" s="27" t="s">
        <v>9</v>
      </c>
    </row>
    <row r="67" spans="1:10" s="4" customFormat="1" ht="26.25" x14ac:dyDescent="0.25">
      <c r="A67" s="22">
        <v>50</v>
      </c>
      <c r="B67" s="23" t="s">
        <v>50</v>
      </c>
      <c r="C67" s="24">
        <v>48</v>
      </c>
      <c r="D67" s="25">
        <v>44791</v>
      </c>
      <c r="E67" s="25">
        <v>44803</v>
      </c>
      <c r="F67" s="24">
        <v>401</v>
      </c>
      <c r="G67" s="24">
        <v>150</v>
      </c>
      <c r="H67" s="26">
        <v>44803</v>
      </c>
      <c r="I67" s="27" t="s">
        <v>7</v>
      </c>
      <c r="J67" s="27" t="s">
        <v>9</v>
      </c>
    </row>
    <row r="68" spans="1:10" s="4" customFormat="1" ht="26.25" x14ac:dyDescent="0.25">
      <c r="A68" s="22">
        <v>51</v>
      </c>
      <c r="B68" s="23" t="s">
        <v>50</v>
      </c>
      <c r="C68" s="24">
        <v>48</v>
      </c>
      <c r="D68" s="25">
        <v>44791</v>
      </c>
      <c r="E68" s="25">
        <v>44803</v>
      </c>
      <c r="F68" s="24">
        <v>206</v>
      </c>
      <c r="G68" s="24">
        <v>151</v>
      </c>
      <c r="H68" s="26">
        <v>44803</v>
      </c>
      <c r="I68" s="27" t="s">
        <v>7</v>
      </c>
      <c r="J68" s="27" t="s">
        <v>9</v>
      </c>
    </row>
    <row r="69" spans="1:10" s="4" customFormat="1" ht="26.25" x14ac:dyDescent="0.25">
      <c r="A69" s="22">
        <v>52</v>
      </c>
      <c r="B69" s="23" t="s">
        <v>40</v>
      </c>
      <c r="C69" s="24">
        <v>36</v>
      </c>
      <c r="D69" s="25">
        <v>44792</v>
      </c>
      <c r="E69" s="25">
        <v>44799</v>
      </c>
      <c r="F69" s="24">
        <v>39</v>
      </c>
      <c r="G69" s="24">
        <v>142</v>
      </c>
      <c r="H69" s="26">
        <v>44799</v>
      </c>
      <c r="I69" s="27" t="s">
        <v>8</v>
      </c>
      <c r="J69" s="27" t="s">
        <v>9</v>
      </c>
    </row>
    <row r="70" spans="1:10" s="4" customFormat="1" ht="26.25" x14ac:dyDescent="0.25">
      <c r="A70" s="22">
        <v>53</v>
      </c>
      <c r="B70" s="23" t="s">
        <v>40</v>
      </c>
      <c r="C70" s="24">
        <v>36</v>
      </c>
      <c r="D70" s="25">
        <v>44792</v>
      </c>
      <c r="E70" s="25">
        <v>44799</v>
      </c>
      <c r="F70" s="24">
        <v>68</v>
      </c>
      <c r="G70" s="24">
        <v>143</v>
      </c>
      <c r="H70" s="26">
        <v>44799</v>
      </c>
      <c r="I70" s="27" t="s">
        <v>8</v>
      </c>
      <c r="J70" s="27" t="s">
        <v>9</v>
      </c>
    </row>
    <row r="71" spans="1:10" s="4" customFormat="1" ht="26.25" x14ac:dyDescent="0.25">
      <c r="A71" s="22">
        <v>54</v>
      </c>
      <c r="B71" s="23" t="s">
        <v>40</v>
      </c>
      <c r="C71" s="24">
        <v>36</v>
      </c>
      <c r="D71" s="25">
        <v>44795</v>
      </c>
      <c r="E71" s="25">
        <v>44739</v>
      </c>
      <c r="F71" s="24">
        <v>31</v>
      </c>
      <c r="G71" s="24">
        <v>144</v>
      </c>
      <c r="H71" s="26">
        <v>44800</v>
      </c>
      <c r="I71" s="27" t="s">
        <v>8</v>
      </c>
      <c r="J71" s="27" t="s">
        <v>9</v>
      </c>
    </row>
    <row r="72" spans="1:10" s="4" customFormat="1" ht="26.25" x14ac:dyDescent="0.25">
      <c r="A72" s="22">
        <v>55</v>
      </c>
      <c r="B72" s="23" t="s">
        <v>40</v>
      </c>
      <c r="C72" s="24">
        <v>36</v>
      </c>
      <c r="D72" s="25">
        <v>44795</v>
      </c>
      <c r="E72" s="25">
        <v>44800</v>
      </c>
      <c r="F72" s="24">
        <v>65</v>
      </c>
      <c r="G72" s="24">
        <v>148</v>
      </c>
      <c r="H72" s="26">
        <v>44800</v>
      </c>
      <c r="I72" s="27" t="s">
        <v>8</v>
      </c>
      <c r="J72" s="27" t="s">
        <v>9</v>
      </c>
    </row>
    <row r="73" spans="1:10" s="4" customFormat="1" ht="26.25" x14ac:dyDescent="0.25">
      <c r="A73" s="22">
        <v>56</v>
      </c>
      <c r="B73" s="23" t="s">
        <v>40</v>
      </c>
      <c r="C73" s="24">
        <v>36</v>
      </c>
      <c r="D73" s="25">
        <v>44795</v>
      </c>
      <c r="E73" s="25">
        <v>44802</v>
      </c>
      <c r="F73" s="24">
        <v>40</v>
      </c>
      <c r="G73" s="24">
        <v>152</v>
      </c>
      <c r="H73" s="26">
        <v>44803</v>
      </c>
      <c r="I73" s="27" t="s">
        <v>8</v>
      </c>
      <c r="J73" s="27" t="s">
        <v>9</v>
      </c>
    </row>
    <row r="74" spans="1:10" s="4" customFormat="1" ht="26.25" x14ac:dyDescent="0.25">
      <c r="A74" s="22">
        <v>57</v>
      </c>
      <c r="B74" s="23" t="s">
        <v>40</v>
      </c>
      <c r="C74" s="24">
        <v>36</v>
      </c>
      <c r="D74" s="25">
        <v>44795</v>
      </c>
      <c r="E74" s="25">
        <v>44741</v>
      </c>
      <c r="F74" s="24">
        <v>44</v>
      </c>
      <c r="G74" s="24">
        <v>145</v>
      </c>
      <c r="H74" s="26">
        <v>44800</v>
      </c>
      <c r="I74" s="27" t="s">
        <v>8</v>
      </c>
      <c r="J74" s="27" t="s">
        <v>9</v>
      </c>
    </row>
    <row r="75" spans="1:10" s="4" customFormat="1" ht="26.25" x14ac:dyDescent="0.25">
      <c r="A75" s="22">
        <v>58</v>
      </c>
      <c r="B75" s="23" t="s">
        <v>40</v>
      </c>
      <c r="C75" s="24">
        <v>36</v>
      </c>
      <c r="D75" s="25">
        <v>44800</v>
      </c>
      <c r="E75" s="25">
        <v>44807</v>
      </c>
      <c r="F75" s="24">
        <v>83</v>
      </c>
      <c r="G75" s="24">
        <v>153</v>
      </c>
      <c r="H75" s="26">
        <v>44807</v>
      </c>
      <c r="I75" s="27" t="s">
        <v>8</v>
      </c>
      <c r="J75" s="27" t="s">
        <v>9</v>
      </c>
    </row>
    <row r="76" spans="1:10" s="4" customFormat="1" ht="26.25" x14ac:dyDescent="0.25">
      <c r="A76" s="22">
        <v>59</v>
      </c>
      <c r="B76" s="23" t="s">
        <v>41</v>
      </c>
      <c r="C76" s="24">
        <v>72</v>
      </c>
      <c r="D76" s="25">
        <v>44827</v>
      </c>
      <c r="E76" s="25">
        <v>44840</v>
      </c>
      <c r="F76" s="24">
        <v>43</v>
      </c>
      <c r="G76" s="24">
        <v>156</v>
      </c>
      <c r="H76" s="26">
        <v>44840</v>
      </c>
      <c r="I76" s="27" t="s">
        <v>8</v>
      </c>
      <c r="J76" s="27"/>
    </row>
    <row r="77" spans="1:10" s="4" customFormat="1" ht="15.75" x14ac:dyDescent="0.25">
      <c r="A77" s="22">
        <v>60</v>
      </c>
      <c r="B77" s="22" t="s">
        <v>30</v>
      </c>
      <c r="C77" s="24">
        <v>18</v>
      </c>
      <c r="D77" s="25">
        <v>44846</v>
      </c>
      <c r="E77" s="25">
        <v>44848</v>
      </c>
      <c r="F77" s="24">
        <v>84</v>
      </c>
      <c r="G77" s="24">
        <v>159</v>
      </c>
      <c r="H77" s="26">
        <v>44851</v>
      </c>
      <c r="I77" s="27" t="s">
        <v>7</v>
      </c>
      <c r="J77" s="27"/>
    </row>
    <row r="78" spans="1:10" s="4" customFormat="1" ht="39" x14ac:dyDescent="0.25">
      <c r="A78" s="22">
        <v>61</v>
      </c>
      <c r="B78" s="23" t="s">
        <v>31</v>
      </c>
      <c r="C78" s="24">
        <v>36</v>
      </c>
      <c r="D78" s="25">
        <v>44853</v>
      </c>
      <c r="E78" s="25">
        <v>44860</v>
      </c>
      <c r="F78" s="24">
        <v>37</v>
      </c>
      <c r="G78" s="24">
        <v>162</v>
      </c>
      <c r="H78" s="26">
        <v>44861</v>
      </c>
      <c r="I78" s="27" t="s">
        <v>8</v>
      </c>
      <c r="J78" s="27"/>
    </row>
    <row r="79" spans="1:10" s="4" customFormat="1" ht="26.25" x14ac:dyDescent="0.25">
      <c r="A79" s="22">
        <v>62</v>
      </c>
      <c r="B79" s="23" t="s">
        <v>47</v>
      </c>
      <c r="C79" s="24">
        <v>36</v>
      </c>
      <c r="D79" s="25">
        <v>44858</v>
      </c>
      <c r="E79" s="25">
        <v>44865</v>
      </c>
      <c r="F79" s="24">
        <v>34</v>
      </c>
      <c r="G79" s="24">
        <v>163</v>
      </c>
      <c r="H79" s="26">
        <v>44867</v>
      </c>
      <c r="I79" s="27" t="s">
        <v>8</v>
      </c>
      <c r="J79" s="27" t="s">
        <v>9</v>
      </c>
    </row>
    <row r="80" spans="1:10" s="4" customFormat="1" ht="26.25" x14ac:dyDescent="0.25">
      <c r="A80" s="22">
        <v>63</v>
      </c>
      <c r="B80" s="23" t="s">
        <v>48</v>
      </c>
      <c r="C80" s="24">
        <v>36</v>
      </c>
      <c r="D80" s="25">
        <v>44868</v>
      </c>
      <c r="E80" s="25">
        <v>44874</v>
      </c>
      <c r="F80" s="24">
        <v>138</v>
      </c>
      <c r="G80" s="24">
        <v>172</v>
      </c>
      <c r="H80" s="26">
        <v>44875</v>
      </c>
      <c r="I80" s="27" t="s">
        <v>7</v>
      </c>
      <c r="J80" s="27" t="s">
        <v>9</v>
      </c>
    </row>
    <row r="81" spans="1:10" s="4" customFormat="1" ht="26.25" x14ac:dyDescent="0.25">
      <c r="A81" s="22">
        <v>64</v>
      </c>
      <c r="B81" s="23" t="s">
        <v>40</v>
      </c>
      <c r="C81" s="24">
        <v>36</v>
      </c>
      <c r="D81" s="25">
        <v>44876</v>
      </c>
      <c r="E81" s="25">
        <v>44883</v>
      </c>
      <c r="F81" s="24">
        <v>45</v>
      </c>
      <c r="G81" s="24">
        <v>182</v>
      </c>
      <c r="H81" s="26">
        <v>44886</v>
      </c>
      <c r="I81" s="27" t="s">
        <v>8</v>
      </c>
      <c r="J81" s="27" t="s">
        <v>9</v>
      </c>
    </row>
    <row r="82" spans="1:10" s="4" customFormat="1" ht="26.25" x14ac:dyDescent="0.25">
      <c r="A82" s="22">
        <v>65</v>
      </c>
      <c r="B82" s="23" t="s">
        <v>40</v>
      </c>
      <c r="C82" s="24">
        <v>36</v>
      </c>
      <c r="D82" s="25">
        <v>44876</v>
      </c>
      <c r="E82" s="25">
        <v>44883</v>
      </c>
      <c r="F82" s="24">
        <v>30</v>
      </c>
      <c r="G82" s="24">
        <v>185</v>
      </c>
      <c r="H82" s="26">
        <v>44886</v>
      </c>
      <c r="I82" s="27" t="s">
        <v>8</v>
      </c>
      <c r="J82" s="27" t="s">
        <v>9</v>
      </c>
    </row>
    <row r="83" spans="1:10" s="4" customFormat="1" ht="26.25" x14ac:dyDescent="0.25">
      <c r="A83" s="22">
        <v>66</v>
      </c>
      <c r="B83" s="23" t="s">
        <v>40</v>
      </c>
      <c r="C83" s="24">
        <v>36</v>
      </c>
      <c r="D83" s="25">
        <v>44876</v>
      </c>
      <c r="E83" s="25">
        <v>44883</v>
      </c>
      <c r="F83" s="24">
        <v>21</v>
      </c>
      <c r="G83" s="24">
        <v>181</v>
      </c>
      <c r="H83" s="26">
        <v>44886</v>
      </c>
      <c r="I83" s="27" t="s">
        <v>8</v>
      </c>
      <c r="J83" s="27" t="s">
        <v>9</v>
      </c>
    </row>
    <row r="84" spans="1:10" s="4" customFormat="1" ht="26.25" x14ac:dyDescent="0.25">
      <c r="A84" s="22">
        <v>67</v>
      </c>
      <c r="B84" s="23" t="s">
        <v>49</v>
      </c>
      <c r="C84" s="24">
        <v>18</v>
      </c>
      <c r="D84" s="25">
        <v>44880</v>
      </c>
      <c r="E84" s="25">
        <v>44882</v>
      </c>
      <c r="F84" s="24">
        <v>18</v>
      </c>
      <c r="G84" s="24" t="s">
        <v>54</v>
      </c>
      <c r="H84" s="26">
        <v>44882</v>
      </c>
      <c r="I84" s="27" t="s">
        <v>8</v>
      </c>
      <c r="J84" s="27"/>
    </row>
    <row r="85" spans="1:10" s="4" customFormat="1" ht="15.75" x14ac:dyDescent="0.25">
      <c r="A85" s="22">
        <v>68</v>
      </c>
      <c r="B85" s="22" t="s">
        <v>35</v>
      </c>
      <c r="C85" s="24">
        <v>40</v>
      </c>
      <c r="D85" s="25">
        <v>44881</v>
      </c>
      <c r="E85" s="25">
        <v>44894</v>
      </c>
      <c r="F85" s="24">
        <v>8</v>
      </c>
      <c r="G85" s="24">
        <v>189</v>
      </c>
      <c r="H85" s="26">
        <v>44894</v>
      </c>
      <c r="I85" s="27" t="s">
        <v>7</v>
      </c>
      <c r="J85" s="27"/>
    </row>
    <row r="86" spans="1:10" s="4" customFormat="1" ht="26.25" x14ac:dyDescent="0.25">
      <c r="A86" s="22">
        <v>69</v>
      </c>
      <c r="B86" s="33" t="s">
        <v>49</v>
      </c>
      <c r="C86" s="24">
        <v>36</v>
      </c>
      <c r="D86" s="25">
        <v>44881</v>
      </c>
      <c r="E86" s="25">
        <v>44890</v>
      </c>
      <c r="F86" s="24">
        <v>116</v>
      </c>
      <c r="G86" s="24">
        <v>188</v>
      </c>
      <c r="H86" s="26">
        <v>44890</v>
      </c>
      <c r="I86" s="27" t="s">
        <v>8</v>
      </c>
      <c r="J86" s="27"/>
    </row>
    <row r="87" spans="1:10" s="4" customFormat="1" ht="26.25" x14ac:dyDescent="0.25">
      <c r="A87" s="22">
        <v>70</v>
      </c>
      <c r="B87" s="23" t="s">
        <v>58</v>
      </c>
      <c r="C87" s="24">
        <v>72</v>
      </c>
      <c r="D87" s="25">
        <v>44882</v>
      </c>
      <c r="E87" s="25">
        <v>44894</v>
      </c>
      <c r="F87" s="24">
        <v>190</v>
      </c>
      <c r="G87" s="24">
        <v>190</v>
      </c>
      <c r="H87" s="26">
        <v>44895</v>
      </c>
      <c r="I87" s="27" t="s">
        <v>8</v>
      </c>
      <c r="J87" s="27"/>
    </row>
    <row r="88" spans="1:10" s="4" customFormat="1" ht="26.25" x14ac:dyDescent="0.25">
      <c r="A88" s="22">
        <v>71</v>
      </c>
      <c r="B88" s="23" t="s">
        <v>59</v>
      </c>
      <c r="C88" s="24">
        <v>36</v>
      </c>
      <c r="D88" s="25">
        <v>44888</v>
      </c>
      <c r="E88" s="25">
        <v>44916</v>
      </c>
      <c r="F88" s="24">
        <v>52</v>
      </c>
      <c r="G88" s="24">
        <v>198</v>
      </c>
      <c r="H88" s="26">
        <v>44917</v>
      </c>
      <c r="I88" s="27" t="s">
        <v>8</v>
      </c>
      <c r="J88" s="27"/>
    </row>
    <row r="89" spans="1:10" s="4" customFormat="1" ht="15.75" x14ac:dyDescent="0.25">
      <c r="A89" s="22">
        <v>72</v>
      </c>
      <c r="B89" s="22" t="s">
        <v>1</v>
      </c>
      <c r="C89" s="24">
        <v>36</v>
      </c>
      <c r="D89" s="25">
        <v>44890</v>
      </c>
      <c r="E89" s="25">
        <v>44901</v>
      </c>
      <c r="F89" s="24">
        <v>38</v>
      </c>
      <c r="G89" s="24">
        <v>194</v>
      </c>
      <c r="H89" s="26">
        <v>44902</v>
      </c>
      <c r="I89" s="27" t="s">
        <v>8</v>
      </c>
      <c r="J89" s="27"/>
    </row>
    <row r="90" spans="1:10" s="4" customFormat="1" ht="26.25" x14ac:dyDescent="0.25">
      <c r="A90" s="22">
        <v>73</v>
      </c>
      <c r="B90" s="23" t="s">
        <v>60</v>
      </c>
      <c r="C90" s="24">
        <v>46</v>
      </c>
      <c r="D90" s="25">
        <v>44901</v>
      </c>
      <c r="E90" s="25">
        <v>44915</v>
      </c>
      <c r="F90" s="24">
        <v>39</v>
      </c>
      <c r="G90" s="24">
        <v>197</v>
      </c>
      <c r="H90" s="26">
        <v>44916</v>
      </c>
      <c r="I90" s="27" t="s">
        <v>8</v>
      </c>
      <c r="J90" s="27"/>
    </row>
    <row r="91" spans="1:10" s="4" customFormat="1" ht="26.25" x14ac:dyDescent="0.25">
      <c r="A91" s="22">
        <v>74</v>
      </c>
      <c r="B91" s="33" t="s">
        <v>61</v>
      </c>
      <c r="C91" s="24">
        <v>48</v>
      </c>
      <c r="D91" s="25">
        <v>44911</v>
      </c>
      <c r="E91" s="25">
        <v>44921</v>
      </c>
      <c r="F91" s="24">
        <v>127</v>
      </c>
      <c r="G91" s="24">
        <v>202</v>
      </c>
      <c r="H91" s="26">
        <v>44921</v>
      </c>
      <c r="I91" s="27" t="s">
        <v>7</v>
      </c>
      <c r="J91" s="27" t="s">
        <v>9</v>
      </c>
    </row>
    <row r="92" spans="1:10" s="4" customFormat="1" ht="39" x14ac:dyDescent="0.25">
      <c r="A92" s="22">
        <v>75</v>
      </c>
      <c r="B92" s="33" t="s">
        <v>62</v>
      </c>
      <c r="C92" s="24">
        <v>36</v>
      </c>
      <c r="D92" s="25">
        <v>44915</v>
      </c>
      <c r="E92" s="25">
        <v>44918</v>
      </c>
      <c r="F92" s="24">
        <v>33</v>
      </c>
      <c r="G92" s="24">
        <v>201</v>
      </c>
      <c r="H92" s="26">
        <v>44921</v>
      </c>
      <c r="I92" s="27" t="s">
        <v>7</v>
      </c>
      <c r="J92" s="27"/>
    </row>
    <row r="93" spans="1:10" x14ac:dyDescent="0.3">
      <c r="A93" s="22"/>
      <c r="B93" s="34" t="s">
        <v>65</v>
      </c>
      <c r="C93" s="24"/>
      <c r="D93" s="24"/>
      <c r="E93" s="24"/>
      <c r="F93" s="24">
        <f>SUM(F18:F92)</f>
        <v>7267</v>
      </c>
      <c r="G93" s="27"/>
      <c r="H93" s="27"/>
      <c r="I93" s="27"/>
      <c r="J93" s="24">
        <f>F91+F83+F82+F81+F80+F79+F75+F74+F73+F72+F71+F70+F69+F68+F67+F66+F65+F64+F63+F61+F60+F57+F56+F55+F52+F51+F50+F48+F47+F46+F45+F38+F37+F36+F35+F34+F33+F22</f>
        <v>4463</v>
      </c>
    </row>
  </sheetData>
  <mergeCells count="2">
    <mergeCell ref="C2:F2"/>
    <mergeCell ref="B3:F3"/>
  </mergeCells>
  <hyperlinks>
    <hyperlink ref="B53" r:id="rId1" display="https://education.apkpro.ru/courses/332"/>
  </hyperlinks>
  <pageMargins left="0.7" right="0.7" top="0.75" bottom="0.75" header="0.3" footer="0.3"/>
  <pageSetup paperSize="9" scale="73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обученные на 30.12.2022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 Carbon</dc:creator>
  <cp:lastModifiedBy>User</cp:lastModifiedBy>
  <cp:lastPrinted>2022-12-28T13:28:43Z</cp:lastPrinted>
  <dcterms:created xsi:type="dcterms:W3CDTF">2021-12-22T14:12:35Z</dcterms:created>
  <dcterms:modified xsi:type="dcterms:W3CDTF">2023-04-03T09:19:17Z</dcterms:modified>
</cp:coreProperties>
</file>